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740" windowHeight="8190" activeTab="0"/>
  </bookViews>
  <sheets>
    <sheet name="Values" sheetId="1" r:id="rId1"/>
    <sheet name="Formulas" sheetId="2" r:id="rId2"/>
    <sheet name="Simulation Output 3" sheetId="3" r:id="rId3"/>
  </sheets>
  <externalReferences>
    <externalReference r:id="rId6"/>
  </externalReferences>
  <definedNames>
    <definedName name="_xlnm.Print_Area" localSheetId="2">'Simulation Output 3'!$A$1:$E$26</definedName>
  </definedNames>
  <calcPr fullCalcOnLoad="1"/>
</workbook>
</file>

<file path=xl/sharedStrings.xml><?xml version="1.0" encoding="utf-8"?>
<sst xmlns="http://schemas.openxmlformats.org/spreadsheetml/2006/main" count="146" uniqueCount="73">
  <si>
    <t>Chance of finishing on</t>
  </si>
  <si>
    <t>Revenue</t>
  </si>
  <si>
    <t>(Given that you didn't finish on a previous day)</t>
  </si>
  <si>
    <t>Day</t>
  </si>
  <si>
    <t>Services Starting</t>
  </si>
  <si>
    <t>Number of Bays</t>
  </si>
  <si>
    <t>Free</t>
  </si>
  <si>
    <t>Bays</t>
  </si>
  <si>
    <t>at End</t>
  </si>
  <si>
    <t>First</t>
  </si>
  <si>
    <t>Third</t>
  </si>
  <si>
    <t>Second</t>
  </si>
  <si>
    <t>at End of</t>
  </si>
  <si>
    <t>Services Complete</t>
  </si>
  <si>
    <t>Denied</t>
  </si>
  <si>
    <t>Revenue from Services</t>
  </si>
  <si>
    <t>One-Day</t>
  </si>
  <si>
    <t>Two-Day</t>
  </si>
  <si>
    <t>Three-Day</t>
  </si>
  <si>
    <t>Total</t>
  </si>
  <si>
    <t>Daily Operation Cost</t>
  </si>
  <si>
    <t>per occupied bay per day</t>
  </si>
  <si>
    <t>Construction Cost</t>
  </si>
  <si>
    <t>Operating Cost</t>
  </si>
  <si>
    <t>Profit</t>
  </si>
  <si>
    <t>Average Requests Denied</t>
  </si>
  <si>
    <t>YASAI Simulation Output</t>
  </si>
  <si>
    <t>Workbook</t>
  </si>
  <si>
    <t>truckbays.xls</t>
  </si>
  <si>
    <t>Sheet</t>
  </si>
  <si>
    <t>Sheet1</t>
  </si>
  <si>
    <t>Start Date</t>
  </si>
  <si>
    <t>Start Time</t>
  </si>
  <si>
    <t>Run Time (h:mm:ss)</t>
  </si>
  <si>
    <t>Scenarios:</t>
  </si>
  <si>
    <t>Sample Size:</t>
  </si>
  <si>
    <t>YASAI Version:</t>
  </si>
  <si>
    <t>Use Same Seed?</t>
  </si>
  <si>
    <t>Yes</t>
  </si>
  <si>
    <t>Random Number Seed: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</si>
  <si>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</si>
  <si>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</si>
  <si>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</si>
  <si>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</si>
  <si>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</si>
  <si>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</si>
  <si>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</si>
  <si>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</si>
  <si>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</si>
  <si>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</si>
  <si>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</si>
  <si>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</si>
  <si>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</si>
  <si>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</si>
  <si>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</si>
  <si>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</si>
  <si>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</si>
  <si>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</si>
  <si>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</si>
  <si>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</si>
  <si>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</si>
  <si>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</si>
  <si>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</si>
  <si>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</si>
  <si>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</si>
  <si>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</si>
  <si>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</si>
  <si>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Average arrival rate</t>
  </si>
  <si>
    <t>Arrivals</t>
  </si>
  <si>
    <t>Incremental Daily Cost</t>
  </si>
  <si>
    <t>Service</t>
  </si>
  <si>
    <t>Expansion</t>
  </si>
  <si>
    <t>Truck Service Facility Expansion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</si>
</sst>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2" xfId="19" applyBorder="1" applyAlignment="1">
      <alignment/>
    </xf>
    <xf numFmtId="9" fontId="0" fillId="0" borderId="3" xfId="19" applyBorder="1" applyAlignment="1">
      <alignment/>
    </xf>
    <xf numFmtId="0" fontId="0" fillId="0" borderId="0" xfId="0" applyAlignment="1">
      <alignment horizontal="center"/>
    </xf>
    <xf numFmtId="9" fontId="0" fillId="0" borderId="4" xfId="19" applyBorder="1" applyAlignment="1">
      <alignment/>
    </xf>
    <xf numFmtId="165" fontId="0" fillId="0" borderId="2" xfId="17" applyNumberFormat="1" applyBorder="1" applyAlignment="1">
      <alignment/>
    </xf>
    <xf numFmtId="165" fontId="0" fillId="0" borderId="4" xfId="17" applyNumberFormat="1" applyBorder="1" applyAlignment="1">
      <alignment/>
    </xf>
    <xf numFmtId="165" fontId="0" fillId="0" borderId="3" xfId="17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165" fontId="0" fillId="0" borderId="0" xfId="17" applyNumberFormat="1" applyBorder="1" applyAlignment="1">
      <alignment/>
    </xf>
    <xf numFmtId="165" fontId="1" fillId="0" borderId="0" xfId="17" applyNumberFormat="1" applyFont="1" applyBorder="1" applyAlignment="1">
      <alignment horizontal="center"/>
    </xf>
    <xf numFmtId="165" fontId="1" fillId="0" borderId="0" xfId="17" applyNumberFormat="1" applyFont="1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17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5" fontId="0" fillId="0" borderId="3" xfId="17" applyNumberFormat="1" applyFill="1" applyBorder="1" applyAlignment="1">
      <alignment/>
    </xf>
    <xf numFmtId="165" fontId="0" fillId="0" borderId="5" xfId="17" applyNumberFormat="1" applyBorder="1" applyAlignment="1">
      <alignment/>
    </xf>
    <xf numFmtId="165" fontId="1" fillId="0" borderId="0" xfId="17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165" fontId="0" fillId="0" borderId="8" xfId="17" applyNumberFormat="1" applyBorder="1" applyAlignment="1">
      <alignment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7" applyNumberFormat="1" applyBorder="1" applyAlignment="1">
      <alignment/>
    </xf>
    <xf numFmtId="165" fontId="0" fillId="0" borderId="2" xfId="17" applyNumberFormat="1" applyBorder="1" applyAlignment="1">
      <alignment/>
    </xf>
    <xf numFmtId="165" fontId="0" fillId="0" borderId="4" xfId="17" applyNumberFormat="1" applyBorder="1" applyAlignment="1">
      <alignment/>
    </xf>
    <xf numFmtId="165" fontId="0" fillId="0" borderId="3" xfId="17" applyNumberFormat="1" applyFill="1" applyBorder="1" applyAlignment="1">
      <alignment/>
    </xf>
    <xf numFmtId="9" fontId="0" fillId="0" borderId="2" xfId="19" applyBorder="1" applyAlignment="1">
      <alignment/>
    </xf>
    <xf numFmtId="9" fontId="0" fillId="0" borderId="4" xfId="19" applyBorder="1" applyAlignment="1">
      <alignment/>
    </xf>
    <xf numFmtId="9" fontId="0" fillId="0" borderId="3" xfId="19" applyBorder="1" applyAlignment="1">
      <alignment/>
    </xf>
    <xf numFmtId="165" fontId="0" fillId="0" borderId="3" xfId="17" applyNumberFormat="1" applyBorder="1" applyAlignment="1">
      <alignment/>
    </xf>
    <xf numFmtId="165" fontId="0" fillId="0" borderId="0" xfId="17" applyNumberFormat="1" applyBorder="1" applyAlignment="1">
      <alignment/>
    </xf>
    <xf numFmtId="165" fontId="0" fillId="0" borderId="8" xfId="17" applyNumberFormat="1" applyBorder="1" applyAlignment="1">
      <alignment/>
    </xf>
    <xf numFmtId="165" fontId="0" fillId="0" borderId="5" xfId="17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166" fontId="0" fillId="2" borderId="4" xfId="0" applyNumberFormat="1" applyFill="1" applyBorder="1" applyAlignment="1">
      <alignment/>
    </xf>
    <xf numFmtId="166" fontId="0" fillId="2" borderId="3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7" fontId="0" fillId="2" borderId="4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5</xdr:row>
      <xdr:rowOff>104775</xdr:rowOff>
    </xdr:from>
    <xdr:to>
      <xdr:col>4</xdr:col>
      <xdr:colOff>533400</xdr:colOff>
      <xdr:row>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33650" y="914400"/>
          <a:ext cx="27908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most profitable option appears to be to add 2 bays, for a total of 7.  The average number of requests denied will then be about 0.72 per day.</a:t>
          </a:r>
        </a:p>
      </xdr:txBody>
    </xdr:sp>
    <xdr:clientData/>
  </xdr:twoCellAnchor>
  <xdr:twoCellAnchor>
    <xdr:from>
      <xdr:col>2</xdr:col>
      <xdr:colOff>133350</xdr:colOff>
      <xdr:row>9</xdr:row>
      <xdr:rowOff>57150</xdr:rowOff>
    </xdr:from>
    <xdr:to>
      <xdr:col>2</xdr:col>
      <xdr:colOff>133350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2714625" y="15144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57150</xdr:rowOff>
    </xdr:from>
    <xdr:to>
      <xdr:col>3</xdr:col>
      <xdr:colOff>104775</xdr:colOff>
      <xdr:row>19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191000" y="15144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9</xdr:row>
      <xdr:rowOff>57150</xdr:rowOff>
    </xdr:from>
    <xdr:to>
      <xdr:col>2</xdr:col>
      <xdr:colOff>371475</xdr:colOff>
      <xdr:row>23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781300" y="1514475"/>
          <a:ext cx="1714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ckstei\Application%20Data\Microsoft\AddIn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Binomial"/>
      <definedName name="genPoisson"/>
      <definedName name="Parameter"/>
      <definedName name="simOutp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workbookViewId="0" topLeftCell="A1">
      <selection activeCell="I15" sqref="I15"/>
    </sheetView>
  </sheetViews>
  <sheetFormatPr defaultColWidth="9.140625" defaultRowHeight="12.75"/>
  <cols>
    <col min="1" max="8" width="10.00390625" style="0" customWidth="1"/>
    <col min="9" max="9" width="10.00390625" style="6" customWidth="1"/>
    <col min="10" max="10" width="10.00390625" style="0" customWidth="1"/>
  </cols>
  <sheetData>
    <row r="1" ht="12.75">
      <c r="A1" s="2" t="s">
        <v>72</v>
      </c>
    </row>
    <row r="2" ht="13.5" thickBot="1"/>
    <row r="3" spans="3:8" ht="13.5" thickBot="1">
      <c r="C3" s="1" t="s">
        <v>67</v>
      </c>
      <c r="D3" s="3">
        <v>3.8</v>
      </c>
      <c r="F3" s="1" t="s">
        <v>20</v>
      </c>
      <c r="G3" s="20">
        <v>425</v>
      </c>
      <c r="H3" s="21" t="s">
        <v>21</v>
      </c>
    </row>
    <row r="4" spans="3:9" ht="13.5" thickBot="1">
      <c r="C4" s="1"/>
      <c r="D4" s="11"/>
      <c r="I4" s="22"/>
    </row>
    <row r="5" spans="3:8" ht="13.5" thickBot="1">
      <c r="C5" s="1" t="s">
        <v>5</v>
      </c>
      <c r="D5" s="3">
        <f>[1]!Parameter(E5:H5,1,C5)</f>
        <v>6</v>
      </c>
      <c r="E5" s="12">
        <v>5</v>
      </c>
      <c r="F5" s="13">
        <f>E5+1</f>
        <v>6</v>
      </c>
      <c r="G5" s="13">
        <f>F5+1</f>
        <v>7</v>
      </c>
      <c r="H5" s="14">
        <f>G5+1</f>
        <v>8</v>
      </c>
    </row>
    <row r="6" spans="3:9" ht="13.5" thickBot="1">
      <c r="C6" s="1" t="s">
        <v>69</v>
      </c>
      <c r="D6" s="20">
        <f>[1]!Parameter(E6:H6,1,C6)</f>
        <v>175</v>
      </c>
      <c r="E6" s="8">
        <v>0</v>
      </c>
      <c r="F6" s="9">
        <v>175</v>
      </c>
      <c r="G6" s="9">
        <v>325</v>
      </c>
      <c r="H6" s="23">
        <v>475</v>
      </c>
      <c r="I6" s="27"/>
    </row>
    <row r="8" spans="4:6" ht="12.75">
      <c r="D8" s="15" t="s">
        <v>9</v>
      </c>
      <c r="E8" s="15" t="s">
        <v>11</v>
      </c>
      <c r="F8" s="15" t="s">
        <v>10</v>
      </c>
    </row>
    <row r="9" spans="4:6" ht="13.5" thickBot="1">
      <c r="D9" s="15" t="s">
        <v>3</v>
      </c>
      <c r="E9" s="15" t="s">
        <v>3</v>
      </c>
      <c r="F9" s="15" t="s">
        <v>3</v>
      </c>
    </row>
    <row r="10" spans="3:7" ht="13.5" thickBot="1">
      <c r="C10" s="1" t="s">
        <v>0</v>
      </c>
      <c r="D10" s="4">
        <v>0.3</v>
      </c>
      <c r="E10" s="7">
        <v>0.75</v>
      </c>
      <c r="F10" s="5">
        <v>1</v>
      </c>
      <c r="G10" t="s">
        <v>2</v>
      </c>
    </row>
    <row r="11" spans="3:6" ht="13.5" thickBot="1">
      <c r="C11" s="1" t="s">
        <v>1</v>
      </c>
      <c r="D11" s="8">
        <v>800</v>
      </c>
      <c r="E11" s="9">
        <v>1500</v>
      </c>
      <c r="F11" s="10">
        <v>2100</v>
      </c>
    </row>
    <row r="12" spans="3:9" ht="12.75">
      <c r="C12" s="1"/>
      <c r="D12" s="16"/>
      <c r="E12" s="16"/>
      <c r="F12" s="16"/>
      <c r="I12" s="15"/>
    </row>
    <row r="13" spans="3:9" ht="13.5" thickBot="1">
      <c r="C13" s="1"/>
      <c r="D13" s="17" t="s">
        <v>16</v>
      </c>
      <c r="E13" s="17" t="s">
        <v>17</v>
      </c>
      <c r="F13" s="17" t="s">
        <v>18</v>
      </c>
      <c r="G13" s="18" t="s">
        <v>19</v>
      </c>
      <c r="I13" s="15" t="s">
        <v>25</v>
      </c>
    </row>
    <row r="14" spans="3:9" ht="13.5" thickBot="1">
      <c r="C14" s="1" t="s">
        <v>15</v>
      </c>
      <c r="D14" s="8">
        <f>D11*SUM(F24:F123)</f>
        <v>60000</v>
      </c>
      <c r="E14" s="9">
        <f>E11*SUM(G24:G123)</f>
        <v>223500</v>
      </c>
      <c r="F14" s="10">
        <f>F11*SUM(H24:H123)</f>
        <v>113400</v>
      </c>
      <c r="G14" s="19">
        <f>SUM(D14:F14)</f>
        <v>396900</v>
      </c>
      <c r="I14" s="26">
        <f>[1]!simOutput(AVERAGE(J24:J123),I13)</f>
        <v>1.05</v>
      </c>
    </row>
    <row r="15" spans="3:7" ht="13.5" thickBot="1">
      <c r="C15" s="1"/>
      <c r="D15" s="16"/>
      <c r="E15" s="16"/>
      <c r="F15" s="25" t="s">
        <v>23</v>
      </c>
      <c r="G15" s="19">
        <f>G3*SUM(C24:E123)</f>
        <v>227800</v>
      </c>
    </row>
    <row r="16" spans="3:7" ht="13.5" thickBot="1">
      <c r="C16" s="1"/>
      <c r="D16" s="16"/>
      <c r="E16" s="16"/>
      <c r="F16" s="25" t="s">
        <v>71</v>
      </c>
      <c r="G16" s="19">
        <f>100*D6</f>
        <v>17500</v>
      </c>
    </row>
    <row r="17" spans="3:7" ht="13.5" thickBot="1">
      <c r="C17" s="1"/>
      <c r="D17" s="16"/>
      <c r="E17" s="16"/>
      <c r="F17" s="25" t="s">
        <v>24</v>
      </c>
      <c r="G17" s="19">
        <f>[1]!simOutput(G14-G15-G16,F17)</f>
        <v>151600</v>
      </c>
    </row>
    <row r="18" spans="3:6" ht="13.5" thickBot="1">
      <c r="C18" s="1"/>
      <c r="D18" s="16"/>
      <c r="E18" s="16"/>
      <c r="F18" s="16"/>
    </row>
    <row r="19" spans="3:10" ht="12.75">
      <c r="C19" s="32"/>
      <c r="D19" s="33"/>
      <c r="E19" s="24"/>
      <c r="F19" s="74" t="s">
        <v>13</v>
      </c>
      <c r="G19" s="75"/>
      <c r="H19" s="76"/>
      <c r="I19"/>
      <c r="J19" s="6"/>
    </row>
    <row r="20" spans="3:10" ht="13.5" thickBot="1">
      <c r="C20" s="71" t="s">
        <v>4</v>
      </c>
      <c r="D20" s="72"/>
      <c r="E20" s="73"/>
      <c r="F20" s="71" t="s">
        <v>12</v>
      </c>
      <c r="G20" s="72"/>
      <c r="H20" s="73"/>
      <c r="I20" s="15" t="s">
        <v>6</v>
      </c>
      <c r="J20" s="15" t="s">
        <v>68</v>
      </c>
    </row>
    <row r="21" spans="1:10" ht="12.75">
      <c r="A21" s="2"/>
      <c r="B21" s="2"/>
      <c r="C21" s="29" t="s">
        <v>9</v>
      </c>
      <c r="D21" s="30" t="s">
        <v>11</v>
      </c>
      <c r="E21" s="31" t="s">
        <v>10</v>
      </c>
      <c r="F21" s="29" t="s">
        <v>9</v>
      </c>
      <c r="G21" s="30" t="s">
        <v>11</v>
      </c>
      <c r="H21" s="31" t="s">
        <v>10</v>
      </c>
      <c r="I21" s="15" t="s">
        <v>7</v>
      </c>
      <c r="J21" s="15" t="s">
        <v>14</v>
      </c>
    </row>
    <row r="22" spans="1:10" ht="13.5" thickBot="1">
      <c r="A22" s="15" t="s">
        <v>3</v>
      </c>
      <c r="B22" s="15" t="s">
        <v>68</v>
      </c>
      <c r="C22" s="35" t="s">
        <v>3</v>
      </c>
      <c r="D22" s="36" t="s">
        <v>3</v>
      </c>
      <c r="E22" s="37" t="s">
        <v>3</v>
      </c>
      <c r="F22" s="35" t="s">
        <v>3</v>
      </c>
      <c r="G22" s="36" t="s">
        <v>3</v>
      </c>
      <c r="H22" s="37" t="s">
        <v>3</v>
      </c>
      <c r="I22" s="15" t="s">
        <v>8</v>
      </c>
      <c r="J22" s="15" t="s">
        <v>70</v>
      </c>
    </row>
    <row r="23" spans="1:10" ht="13.5" thickBot="1">
      <c r="A23" s="26">
        <v>0</v>
      </c>
      <c r="B23" s="50">
        <v>0</v>
      </c>
      <c r="C23" s="51">
        <v>0</v>
      </c>
      <c r="D23" s="50">
        <v>0</v>
      </c>
      <c r="E23" s="50">
        <v>0</v>
      </c>
      <c r="F23" s="51">
        <v>0</v>
      </c>
      <c r="G23" s="50">
        <v>0</v>
      </c>
      <c r="H23" s="52">
        <v>0</v>
      </c>
      <c r="I23" s="50">
        <f>D5</f>
        <v>6</v>
      </c>
      <c r="J23" s="26">
        <v>0</v>
      </c>
    </row>
    <row r="24" spans="1:10" ht="12.75">
      <c r="A24" s="42">
        <f>A23+1</f>
        <v>1</v>
      </c>
      <c r="B24" s="39">
        <f>[1]!genPoisson(D$3)</f>
        <v>2</v>
      </c>
      <c r="C24" s="38">
        <f aca="true" t="shared" si="0" ref="C24:C55">MIN(B24,I23)</f>
        <v>2</v>
      </c>
      <c r="D24" s="39">
        <f>C23-F23</f>
        <v>0</v>
      </c>
      <c r="E24" s="39">
        <f>D23-G23</f>
        <v>0</v>
      </c>
      <c r="F24" s="38">
        <f>[1]!genBinomial(C24,D$10)</f>
        <v>1</v>
      </c>
      <c r="G24" s="39">
        <f>[1]!genBinomial(D24,E$10)</f>
        <v>0</v>
      </c>
      <c r="H24" s="40">
        <f>[1]!genBinomial(E24,F$10)</f>
        <v>0</v>
      </c>
      <c r="I24" s="39">
        <f>D$5-SUM(C24:E24)+SUM(F24:H24)</f>
        <v>5</v>
      </c>
      <c r="J24" s="42">
        <f>B24-C24</f>
        <v>0</v>
      </c>
    </row>
    <row r="25" spans="1:10" ht="12.75">
      <c r="A25" s="42">
        <f aca="true" t="shared" si="1" ref="A25:A33">A24+1</f>
        <v>2</v>
      </c>
      <c r="B25" s="39">
        <f>[1]!genPoisson(D$3)</f>
        <v>4</v>
      </c>
      <c r="C25" s="38">
        <f t="shared" si="0"/>
        <v>4</v>
      </c>
      <c r="D25" s="39">
        <f aca="true" t="shared" si="2" ref="D25:D33">C24-F24</f>
        <v>1</v>
      </c>
      <c r="E25" s="39">
        <f aca="true" t="shared" si="3" ref="E25:E56">D24-G24</f>
        <v>0</v>
      </c>
      <c r="F25" s="38">
        <f>[1]!genBinomial(C25,D$10)</f>
        <v>0</v>
      </c>
      <c r="G25" s="39">
        <f>[1]!genBinomial(D25,E$10)</f>
        <v>1</v>
      </c>
      <c r="H25" s="40">
        <f>[1]!genBinomial(E25,F$10)</f>
        <v>0</v>
      </c>
      <c r="I25" s="39">
        <f aca="true" t="shared" si="4" ref="I25:I88">D$5-SUM(C25:E25)+SUM(F25:H25)</f>
        <v>2</v>
      </c>
      <c r="J25" s="42">
        <f aca="true" t="shared" si="5" ref="J25:J88">B25-C25</f>
        <v>0</v>
      </c>
    </row>
    <row r="26" spans="1:10" ht="12.75">
      <c r="A26" s="42">
        <f t="shared" si="1"/>
        <v>3</v>
      </c>
      <c r="B26" s="39">
        <f>[1]!genPoisson(D$3)</f>
        <v>5</v>
      </c>
      <c r="C26" s="38">
        <f t="shared" si="0"/>
        <v>2</v>
      </c>
      <c r="D26" s="39">
        <f t="shared" si="2"/>
        <v>4</v>
      </c>
      <c r="E26" s="39">
        <f t="shared" si="3"/>
        <v>0</v>
      </c>
      <c r="F26" s="38">
        <f>[1]!genBinomial(C26,D$10)</f>
        <v>1</v>
      </c>
      <c r="G26" s="39">
        <f>[1]!genBinomial(D26,E$10)</f>
        <v>3</v>
      </c>
      <c r="H26" s="40">
        <f>[1]!genBinomial(E26,F$10)</f>
        <v>0</v>
      </c>
      <c r="I26" s="39">
        <f t="shared" si="4"/>
        <v>4</v>
      </c>
      <c r="J26" s="42">
        <f t="shared" si="5"/>
        <v>3</v>
      </c>
    </row>
    <row r="27" spans="1:10" ht="12.75">
      <c r="A27" s="42">
        <f t="shared" si="1"/>
        <v>4</v>
      </c>
      <c r="B27" s="39">
        <f>[1]!genPoisson(D$3)</f>
        <v>1</v>
      </c>
      <c r="C27" s="38">
        <f t="shared" si="0"/>
        <v>1</v>
      </c>
      <c r="D27" s="39">
        <f t="shared" si="2"/>
        <v>1</v>
      </c>
      <c r="E27" s="39">
        <f t="shared" si="3"/>
        <v>1</v>
      </c>
      <c r="F27" s="38">
        <f>[1]!genBinomial(C27,D$10)</f>
        <v>0</v>
      </c>
      <c r="G27" s="39">
        <f>[1]!genBinomial(D27,E$10)</f>
        <v>1</v>
      </c>
      <c r="H27" s="40">
        <f>[1]!genBinomial(E27,F$10)</f>
        <v>1</v>
      </c>
      <c r="I27" s="39">
        <f t="shared" si="4"/>
        <v>5</v>
      </c>
      <c r="J27" s="42">
        <f t="shared" si="5"/>
        <v>0</v>
      </c>
    </row>
    <row r="28" spans="1:10" ht="12.75">
      <c r="A28" s="42">
        <f t="shared" si="1"/>
        <v>5</v>
      </c>
      <c r="B28" s="39">
        <f>[1]!genPoisson(D$3)</f>
        <v>4</v>
      </c>
      <c r="C28" s="38">
        <f t="shared" si="0"/>
        <v>4</v>
      </c>
      <c r="D28" s="39">
        <f t="shared" si="2"/>
        <v>1</v>
      </c>
      <c r="E28" s="39">
        <f t="shared" si="3"/>
        <v>0</v>
      </c>
      <c r="F28" s="38">
        <f>[1]!genBinomial(C28,D$10)</f>
        <v>2</v>
      </c>
      <c r="G28" s="39">
        <f>[1]!genBinomial(D28,E$10)</f>
        <v>0</v>
      </c>
      <c r="H28" s="40">
        <f>[1]!genBinomial(E28,F$10)</f>
        <v>0</v>
      </c>
      <c r="I28" s="39">
        <f t="shared" si="4"/>
        <v>3</v>
      </c>
      <c r="J28" s="42">
        <f t="shared" si="5"/>
        <v>0</v>
      </c>
    </row>
    <row r="29" spans="1:10" ht="12.75">
      <c r="A29" s="42">
        <f t="shared" si="1"/>
        <v>6</v>
      </c>
      <c r="B29" s="39">
        <f>[1]!genPoisson(D$3)</f>
        <v>2</v>
      </c>
      <c r="C29" s="38">
        <f t="shared" si="0"/>
        <v>2</v>
      </c>
      <c r="D29" s="39">
        <f t="shared" si="2"/>
        <v>2</v>
      </c>
      <c r="E29" s="39">
        <f t="shared" si="3"/>
        <v>1</v>
      </c>
      <c r="F29" s="38">
        <f>[1]!genBinomial(C29,D$10)</f>
        <v>0</v>
      </c>
      <c r="G29" s="39">
        <f>[1]!genBinomial(D29,E$10)</f>
        <v>2</v>
      </c>
      <c r="H29" s="40">
        <f>[1]!genBinomial(E29,F$10)</f>
        <v>1</v>
      </c>
      <c r="I29" s="39">
        <f t="shared" si="4"/>
        <v>4</v>
      </c>
      <c r="J29" s="42">
        <f t="shared" si="5"/>
        <v>0</v>
      </c>
    </row>
    <row r="30" spans="1:10" ht="12.75">
      <c r="A30" s="42">
        <f t="shared" si="1"/>
        <v>7</v>
      </c>
      <c r="B30" s="39">
        <f>[1]!genPoisson(D$3)</f>
        <v>3</v>
      </c>
      <c r="C30" s="38">
        <f t="shared" si="0"/>
        <v>3</v>
      </c>
      <c r="D30" s="39">
        <f t="shared" si="2"/>
        <v>2</v>
      </c>
      <c r="E30" s="39">
        <f t="shared" si="3"/>
        <v>0</v>
      </c>
      <c r="F30" s="38">
        <f>[1]!genBinomial(C30,D$10)</f>
        <v>0</v>
      </c>
      <c r="G30" s="39">
        <f>[1]!genBinomial(D30,E$10)</f>
        <v>2</v>
      </c>
      <c r="H30" s="40">
        <f>[1]!genBinomial(E30,F$10)</f>
        <v>0</v>
      </c>
      <c r="I30" s="39">
        <f t="shared" si="4"/>
        <v>3</v>
      </c>
      <c r="J30" s="42">
        <f t="shared" si="5"/>
        <v>0</v>
      </c>
    </row>
    <row r="31" spans="1:10" ht="12.75">
      <c r="A31" s="42">
        <f t="shared" si="1"/>
        <v>8</v>
      </c>
      <c r="B31" s="39">
        <f>[1]!genPoisson(D$3)</f>
        <v>4</v>
      </c>
      <c r="C31" s="38">
        <f t="shared" si="0"/>
        <v>3</v>
      </c>
      <c r="D31" s="39">
        <f t="shared" si="2"/>
        <v>3</v>
      </c>
      <c r="E31" s="39">
        <f t="shared" si="3"/>
        <v>0</v>
      </c>
      <c r="F31" s="38">
        <f>[1]!genBinomial(C31,D$10)</f>
        <v>1</v>
      </c>
      <c r="G31" s="39">
        <f>[1]!genBinomial(D31,E$10)</f>
        <v>2</v>
      </c>
      <c r="H31" s="40">
        <f>[1]!genBinomial(E31,F$10)</f>
        <v>0</v>
      </c>
      <c r="I31" s="39">
        <f t="shared" si="4"/>
        <v>3</v>
      </c>
      <c r="J31" s="42">
        <f t="shared" si="5"/>
        <v>1</v>
      </c>
    </row>
    <row r="32" spans="1:10" ht="12.75">
      <c r="A32" s="42">
        <f t="shared" si="1"/>
        <v>9</v>
      </c>
      <c r="B32" s="39">
        <f>[1]!genPoisson(D$3)</f>
        <v>5</v>
      </c>
      <c r="C32" s="38">
        <f t="shared" si="0"/>
        <v>3</v>
      </c>
      <c r="D32" s="39">
        <f t="shared" si="2"/>
        <v>2</v>
      </c>
      <c r="E32" s="39">
        <f t="shared" si="3"/>
        <v>1</v>
      </c>
      <c r="F32" s="38">
        <f>[1]!genBinomial(C32,D$10)</f>
        <v>1</v>
      </c>
      <c r="G32" s="39">
        <f>[1]!genBinomial(D32,E$10)</f>
        <v>2</v>
      </c>
      <c r="H32" s="40">
        <f>[1]!genBinomial(E32,F$10)</f>
        <v>1</v>
      </c>
      <c r="I32" s="39">
        <f t="shared" si="4"/>
        <v>4</v>
      </c>
      <c r="J32" s="42">
        <f t="shared" si="5"/>
        <v>2</v>
      </c>
    </row>
    <row r="33" spans="1:10" ht="12.75">
      <c r="A33" s="42">
        <f t="shared" si="1"/>
        <v>10</v>
      </c>
      <c r="B33" s="39">
        <f>[1]!genPoisson(D$3)</f>
        <v>3</v>
      </c>
      <c r="C33" s="38">
        <f t="shared" si="0"/>
        <v>3</v>
      </c>
      <c r="D33" s="39">
        <f t="shared" si="2"/>
        <v>2</v>
      </c>
      <c r="E33" s="39">
        <f t="shared" si="3"/>
        <v>0</v>
      </c>
      <c r="F33" s="38">
        <f>[1]!genBinomial(C33,D$10)</f>
        <v>1</v>
      </c>
      <c r="G33" s="39">
        <f>[1]!genBinomial(D33,E$10)</f>
        <v>2</v>
      </c>
      <c r="H33" s="40">
        <f>[1]!genBinomial(E33,F$10)</f>
        <v>0</v>
      </c>
      <c r="I33" s="39">
        <f t="shared" si="4"/>
        <v>4</v>
      </c>
      <c r="J33" s="42">
        <f t="shared" si="5"/>
        <v>0</v>
      </c>
    </row>
    <row r="34" spans="1:10" ht="12.75" hidden="1">
      <c r="A34" s="42">
        <f aca="true" t="shared" si="6" ref="A34:A47">A33+1</f>
        <v>11</v>
      </c>
      <c r="B34" s="39">
        <f>[1]!genPoisson(D$3)</f>
        <v>3</v>
      </c>
      <c r="C34" s="38">
        <f t="shared" si="0"/>
        <v>3</v>
      </c>
      <c r="D34" s="39">
        <f aca="true" t="shared" si="7" ref="D34:D47">C33-F33</f>
        <v>2</v>
      </c>
      <c r="E34" s="39">
        <f t="shared" si="3"/>
        <v>0</v>
      </c>
      <c r="F34" s="38">
        <f>[1]!genBinomial(C34,D$10)</f>
        <v>1</v>
      </c>
      <c r="G34" s="39">
        <f>[1]!genBinomial(D34,E$10)</f>
        <v>1</v>
      </c>
      <c r="H34" s="40">
        <f>[1]!genBinomial(E34,F$10)</f>
        <v>0</v>
      </c>
      <c r="I34" s="39">
        <f t="shared" si="4"/>
        <v>3</v>
      </c>
      <c r="J34" s="42">
        <f t="shared" si="5"/>
        <v>0</v>
      </c>
    </row>
    <row r="35" spans="1:10" ht="12.75" hidden="1">
      <c r="A35" s="42">
        <f t="shared" si="6"/>
        <v>12</v>
      </c>
      <c r="B35" s="39">
        <f>[1]!genPoisson(D$3)</f>
        <v>3</v>
      </c>
      <c r="C35" s="38">
        <f t="shared" si="0"/>
        <v>3</v>
      </c>
      <c r="D35" s="39">
        <f t="shared" si="7"/>
        <v>2</v>
      </c>
      <c r="E35" s="39">
        <f t="shared" si="3"/>
        <v>1</v>
      </c>
      <c r="F35" s="38">
        <f>[1]!genBinomial(C35,D$10)</f>
        <v>0</v>
      </c>
      <c r="G35" s="39">
        <f>[1]!genBinomial(D35,E$10)</f>
        <v>2</v>
      </c>
      <c r="H35" s="40">
        <f>[1]!genBinomial(E35,F$10)</f>
        <v>1</v>
      </c>
      <c r="I35" s="39">
        <f t="shared" si="4"/>
        <v>3</v>
      </c>
      <c r="J35" s="42">
        <f t="shared" si="5"/>
        <v>0</v>
      </c>
    </row>
    <row r="36" spans="1:10" ht="12.75" hidden="1">
      <c r="A36" s="42">
        <f t="shared" si="6"/>
        <v>13</v>
      </c>
      <c r="B36" s="39">
        <f>[1]!genPoisson(D$3)</f>
        <v>4</v>
      </c>
      <c r="C36" s="38">
        <f t="shared" si="0"/>
        <v>3</v>
      </c>
      <c r="D36" s="39">
        <f t="shared" si="7"/>
        <v>3</v>
      </c>
      <c r="E36" s="39">
        <f t="shared" si="3"/>
        <v>0</v>
      </c>
      <c r="F36" s="38">
        <f>[1]!genBinomial(C36,D$10)</f>
        <v>0</v>
      </c>
      <c r="G36" s="39">
        <f>[1]!genBinomial(D36,E$10)</f>
        <v>2</v>
      </c>
      <c r="H36" s="40">
        <f>[1]!genBinomial(E36,F$10)</f>
        <v>0</v>
      </c>
      <c r="I36" s="39">
        <f t="shared" si="4"/>
        <v>2</v>
      </c>
      <c r="J36" s="42">
        <f t="shared" si="5"/>
        <v>1</v>
      </c>
    </row>
    <row r="37" spans="1:10" ht="12.75" hidden="1">
      <c r="A37" s="42">
        <f t="shared" si="6"/>
        <v>14</v>
      </c>
      <c r="B37" s="39">
        <f>[1]!genPoisson(D$3)</f>
        <v>2</v>
      </c>
      <c r="C37" s="38">
        <f t="shared" si="0"/>
        <v>2</v>
      </c>
      <c r="D37" s="39">
        <f t="shared" si="7"/>
        <v>3</v>
      </c>
      <c r="E37" s="39">
        <f t="shared" si="3"/>
        <v>1</v>
      </c>
      <c r="F37" s="38">
        <f>[1]!genBinomial(C37,D$10)</f>
        <v>2</v>
      </c>
      <c r="G37" s="39">
        <f>[1]!genBinomial(D37,E$10)</f>
        <v>2</v>
      </c>
      <c r="H37" s="40">
        <f>[1]!genBinomial(E37,F$10)</f>
        <v>1</v>
      </c>
      <c r="I37" s="39">
        <f t="shared" si="4"/>
        <v>5</v>
      </c>
      <c r="J37" s="42">
        <f t="shared" si="5"/>
        <v>0</v>
      </c>
    </row>
    <row r="38" spans="1:10" ht="12.75" hidden="1">
      <c r="A38" s="42">
        <f t="shared" si="6"/>
        <v>15</v>
      </c>
      <c r="B38" s="39">
        <f>[1]!genPoisson(D$3)</f>
        <v>6</v>
      </c>
      <c r="C38" s="38">
        <f t="shared" si="0"/>
        <v>5</v>
      </c>
      <c r="D38" s="39">
        <f t="shared" si="7"/>
        <v>0</v>
      </c>
      <c r="E38" s="39">
        <f t="shared" si="3"/>
        <v>1</v>
      </c>
      <c r="F38" s="38">
        <f>[1]!genBinomial(C38,D$10)</f>
        <v>2</v>
      </c>
      <c r="G38" s="39">
        <f>[1]!genBinomial(D38,E$10)</f>
        <v>0</v>
      </c>
      <c r="H38" s="40">
        <f>[1]!genBinomial(E38,F$10)</f>
        <v>1</v>
      </c>
      <c r="I38" s="39">
        <f t="shared" si="4"/>
        <v>3</v>
      </c>
      <c r="J38" s="42">
        <f t="shared" si="5"/>
        <v>1</v>
      </c>
    </row>
    <row r="39" spans="1:10" ht="12.75" hidden="1">
      <c r="A39" s="42">
        <f t="shared" si="6"/>
        <v>16</v>
      </c>
      <c r="B39" s="39">
        <f>[1]!genPoisson(D$3)</f>
        <v>5</v>
      </c>
      <c r="C39" s="38">
        <f t="shared" si="0"/>
        <v>3</v>
      </c>
      <c r="D39" s="39">
        <f t="shared" si="7"/>
        <v>3</v>
      </c>
      <c r="E39" s="39">
        <f t="shared" si="3"/>
        <v>0</v>
      </c>
      <c r="F39" s="38">
        <f>[1]!genBinomial(C39,D$10)</f>
        <v>3</v>
      </c>
      <c r="G39" s="39">
        <f>[1]!genBinomial(D39,E$10)</f>
        <v>1</v>
      </c>
      <c r="H39" s="40">
        <f>[1]!genBinomial(E39,F$10)</f>
        <v>0</v>
      </c>
      <c r="I39" s="39">
        <f t="shared" si="4"/>
        <v>4</v>
      </c>
      <c r="J39" s="42">
        <f t="shared" si="5"/>
        <v>2</v>
      </c>
    </row>
    <row r="40" spans="1:10" ht="12.75" hidden="1">
      <c r="A40" s="42">
        <f t="shared" si="6"/>
        <v>17</v>
      </c>
      <c r="B40" s="39">
        <f>[1]!genPoisson(D$3)</f>
        <v>6</v>
      </c>
      <c r="C40" s="38">
        <f t="shared" si="0"/>
        <v>4</v>
      </c>
      <c r="D40" s="39">
        <f t="shared" si="7"/>
        <v>0</v>
      </c>
      <c r="E40" s="39">
        <f t="shared" si="3"/>
        <v>2</v>
      </c>
      <c r="F40" s="38">
        <f>[1]!genBinomial(C40,D$10)</f>
        <v>2</v>
      </c>
      <c r="G40" s="39">
        <f>[1]!genBinomial(D40,E$10)</f>
        <v>0</v>
      </c>
      <c r="H40" s="40">
        <f>[1]!genBinomial(E40,F$10)</f>
        <v>2</v>
      </c>
      <c r="I40" s="39">
        <f t="shared" si="4"/>
        <v>4</v>
      </c>
      <c r="J40" s="42">
        <f t="shared" si="5"/>
        <v>2</v>
      </c>
    </row>
    <row r="41" spans="1:10" ht="12.75" hidden="1">
      <c r="A41" s="42">
        <f t="shared" si="6"/>
        <v>18</v>
      </c>
      <c r="B41" s="39">
        <f>[1]!genPoisson(D$3)</f>
        <v>2</v>
      </c>
      <c r="C41" s="38">
        <f t="shared" si="0"/>
        <v>2</v>
      </c>
      <c r="D41" s="39">
        <f t="shared" si="7"/>
        <v>2</v>
      </c>
      <c r="E41" s="39">
        <f t="shared" si="3"/>
        <v>0</v>
      </c>
      <c r="F41" s="38">
        <f>[1]!genBinomial(C41,D$10)</f>
        <v>0</v>
      </c>
      <c r="G41" s="39">
        <f>[1]!genBinomial(D41,E$10)</f>
        <v>1</v>
      </c>
      <c r="H41" s="40">
        <f>[1]!genBinomial(E41,F$10)</f>
        <v>0</v>
      </c>
      <c r="I41" s="39">
        <f t="shared" si="4"/>
        <v>3</v>
      </c>
      <c r="J41" s="42">
        <f t="shared" si="5"/>
        <v>0</v>
      </c>
    </row>
    <row r="42" spans="1:10" ht="12.75" hidden="1">
      <c r="A42" s="42">
        <f t="shared" si="6"/>
        <v>19</v>
      </c>
      <c r="B42" s="39">
        <f>[1]!genPoisson(D$3)</f>
        <v>3</v>
      </c>
      <c r="C42" s="38">
        <f t="shared" si="0"/>
        <v>3</v>
      </c>
      <c r="D42" s="39">
        <f t="shared" si="7"/>
        <v>2</v>
      </c>
      <c r="E42" s="39">
        <f t="shared" si="3"/>
        <v>1</v>
      </c>
      <c r="F42" s="38">
        <f>[1]!genBinomial(C42,D$10)</f>
        <v>1</v>
      </c>
      <c r="G42" s="39">
        <f>[1]!genBinomial(D42,E$10)</f>
        <v>2</v>
      </c>
      <c r="H42" s="40">
        <f>[1]!genBinomial(E42,F$10)</f>
        <v>1</v>
      </c>
      <c r="I42" s="39">
        <f t="shared" si="4"/>
        <v>4</v>
      </c>
      <c r="J42" s="42">
        <f t="shared" si="5"/>
        <v>0</v>
      </c>
    </row>
    <row r="43" spans="1:10" ht="12.75" hidden="1">
      <c r="A43" s="42">
        <f t="shared" si="6"/>
        <v>20</v>
      </c>
      <c r="B43" s="39">
        <f>[1]!genPoisson(D$3)</f>
        <v>6</v>
      </c>
      <c r="C43" s="38">
        <f t="shared" si="0"/>
        <v>4</v>
      </c>
      <c r="D43" s="39">
        <f t="shared" si="7"/>
        <v>2</v>
      </c>
      <c r="E43" s="39">
        <f t="shared" si="3"/>
        <v>0</v>
      </c>
      <c r="F43" s="38">
        <f>[1]!genBinomial(C43,D$10)</f>
        <v>1</v>
      </c>
      <c r="G43" s="39">
        <f>[1]!genBinomial(D43,E$10)</f>
        <v>2</v>
      </c>
      <c r="H43" s="40">
        <f>[1]!genBinomial(E43,F$10)</f>
        <v>0</v>
      </c>
      <c r="I43" s="39">
        <f t="shared" si="4"/>
        <v>3</v>
      </c>
      <c r="J43" s="42">
        <f t="shared" si="5"/>
        <v>2</v>
      </c>
    </row>
    <row r="44" spans="1:10" ht="12.75" hidden="1">
      <c r="A44" s="42">
        <f t="shared" si="6"/>
        <v>21</v>
      </c>
      <c r="B44" s="39">
        <f>[1]!genPoisson(D$3)</f>
        <v>7</v>
      </c>
      <c r="C44" s="38">
        <f t="shared" si="0"/>
        <v>3</v>
      </c>
      <c r="D44" s="39">
        <f t="shared" si="7"/>
        <v>3</v>
      </c>
      <c r="E44" s="39">
        <f t="shared" si="3"/>
        <v>0</v>
      </c>
      <c r="F44" s="38">
        <f>[1]!genBinomial(C44,D$10)</f>
        <v>0</v>
      </c>
      <c r="G44" s="39">
        <f>[1]!genBinomial(D44,E$10)</f>
        <v>2</v>
      </c>
      <c r="H44" s="40">
        <f>[1]!genBinomial(E44,F$10)</f>
        <v>0</v>
      </c>
      <c r="I44" s="39">
        <f t="shared" si="4"/>
        <v>2</v>
      </c>
      <c r="J44" s="42">
        <f t="shared" si="5"/>
        <v>4</v>
      </c>
    </row>
    <row r="45" spans="1:10" ht="12.75" hidden="1">
      <c r="A45" s="42">
        <f t="shared" si="6"/>
        <v>22</v>
      </c>
      <c r="B45" s="39">
        <f>[1]!genPoisson(D$3)</f>
        <v>8</v>
      </c>
      <c r="C45" s="38">
        <f t="shared" si="0"/>
        <v>2</v>
      </c>
      <c r="D45" s="39">
        <f t="shared" si="7"/>
        <v>3</v>
      </c>
      <c r="E45" s="39">
        <f t="shared" si="3"/>
        <v>1</v>
      </c>
      <c r="F45" s="38">
        <f>[1]!genBinomial(C45,D$10)</f>
        <v>1</v>
      </c>
      <c r="G45" s="39">
        <f>[1]!genBinomial(D45,E$10)</f>
        <v>1</v>
      </c>
      <c r="H45" s="40">
        <f>[1]!genBinomial(E45,F$10)</f>
        <v>1</v>
      </c>
      <c r="I45" s="39">
        <f t="shared" si="4"/>
        <v>3</v>
      </c>
      <c r="J45" s="42">
        <f t="shared" si="5"/>
        <v>6</v>
      </c>
    </row>
    <row r="46" spans="1:10" ht="12.75" hidden="1">
      <c r="A46" s="42">
        <f t="shared" si="6"/>
        <v>23</v>
      </c>
      <c r="B46" s="39">
        <f>[1]!genPoisson(D$3)</f>
        <v>2</v>
      </c>
      <c r="C46" s="38">
        <f t="shared" si="0"/>
        <v>2</v>
      </c>
      <c r="D46" s="39">
        <f t="shared" si="7"/>
        <v>1</v>
      </c>
      <c r="E46" s="39">
        <f t="shared" si="3"/>
        <v>2</v>
      </c>
      <c r="F46" s="38">
        <f>[1]!genBinomial(C46,D$10)</f>
        <v>0</v>
      </c>
      <c r="G46" s="39">
        <f>[1]!genBinomial(D46,E$10)</f>
        <v>1</v>
      </c>
      <c r="H46" s="40">
        <f>[1]!genBinomial(E46,F$10)</f>
        <v>2</v>
      </c>
      <c r="I46" s="39">
        <f t="shared" si="4"/>
        <v>4</v>
      </c>
      <c r="J46" s="42">
        <f t="shared" si="5"/>
        <v>0</v>
      </c>
    </row>
    <row r="47" spans="1:10" ht="12.75" hidden="1">
      <c r="A47" s="42">
        <f t="shared" si="6"/>
        <v>24</v>
      </c>
      <c r="B47" s="39">
        <f>[1]!genPoisson(D$3)</f>
        <v>4</v>
      </c>
      <c r="C47" s="38">
        <f t="shared" si="0"/>
        <v>4</v>
      </c>
      <c r="D47" s="39">
        <f t="shared" si="7"/>
        <v>2</v>
      </c>
      <c r="E47" s="39">
        <f t="shared" si="3"/>
        <v>0</v>
      </c>
      <c r="F47" s="38">
        <f>[1]!genBinomial(C47,D$10)</f>
        <v>2</v>
      </c>
      <c r="G47" s="39">
        <f>[1]!genBinomial(D47,E$10)</f>
        <v>2</v>
      </c>
      <c r="H47" s="40">
        <f>[1]!genBinomial(E47,F$10)</f>
        <v>0</v>
      </c>
      <c r="I47" s="39">
        <f t="shared" si="4"/>
        <v>4</v>
      </c>
      <c r="J47" s="42">
        <f t="shared" si="5"/>
        <v>0</v>
      </c>
    </row>
    <row r="48" spans="1:10" ht="12.75" hidden="1">
      <c r="A48" s="42">
        <f aca="true" t="shared" si="8" ref="A48:A111">A47+1</f>
        <v>25</v>
      </c>
      <c r="B48" s="39">
        <f>[1]!genPoisson(D$3)</f>
        <v>2</v>
      </c>
      <c r="C48" s="38">
        <f t="shared" si="0"/>
        <v>2</v>
      </c>
      <c r="D48" s="39">
        <f aca="true" t="shared" si="9" ref="D48:D111">C47-F47</f>
        <v>2</v>
      </c>
      <c r="E48" s="39">
        <f t="shared" si="3"/>
        <v>0</v>
      </c>
      <c r="F48" s="38">
        <f>[1]!genBinomial(C48,D$10)</f>
        <v>1</v>
      </c>
      <c r="G48" s="39">
        <f>[1]!genBinomial(D48,E$10)</f>
        <v>0</v>
      </c>
      <c r="H48" s="40">
        <f>[1]!genBinomial(E48,F$10)</f>
        <v>0</v>
      </c>
      <c r="I48" s="39">
        <f t="shared" si="4"/>
        <v>3</v>
      </c>
      <c r="J48" s="42">
        <f t="shared" si="5"/>
        <v>0</v>
      </c>
    </row>
    <row r="49" spans="1:10" ht="12.75" hidden="1">
      <c r="A49" s="42">
        <f t="shared" si="8"/>
        <v>26</v>
      </c>
      <c r="B49" s="39">
        <f>[1]!genPoisson(D$3)</f>
        <v>4</v>
      </c>
      <c r="C49" s="38">
        <f t="shared" si="0"/>
        <v>3</v>
      </c>
      <c r="D49" s="39">
        <f t="shared" si="9"/>
        <v>1</v>
      </c>
      <c r="E49" s="39">
        <f t="shared" si="3"/>
        <v>2</v>
      </c>
      <c r="F49" s="38">
        <f>[1]!genBinomial(C49,D$10)</f>
        <v>1</v>
      </c>
      <c r="G49" s="39">
        <f>[1]!genBinomial(D49,E$10)</f>
        <v>1</v>
      </c>
      <c r="H49" s="40">
        <f>[1]!genBinomial(E49,F$10)</f>
        <v>2</v>
      </c>
      <c r="I49" s="39">
        <f t="shared" si="4"/>
        <v>4</v>
      </c>
      <c r="J49" s="42">
        <f t="shared" si="5"/>
        <v>1</v>
      </c>
    </row>
    <row r="50" spans="1:10" ht="12.75" hidden="1">
      <c r="A50" s="42">
        <f t="shared" si="8"/>
        <v>27</v>
      </c>
      <c r="B50" s="39">
        <f>[1]!genPoisson(D$3)</f>
        <v>1</v>
      </c>
      <c r="C50" s="38">
        <f t="shared" si="0"/>
        <v>1</v>
      </c>
      <c r="D50" s="39">
        <f t="shared" si="9"/>
        <v>2</v>
      </c>
      <c r="E50" s="39">
        <f t="shared" si="3"/>
        <v>0</v>
      </c>
      <c r="F50" s="38">
        <f>[1]!genBinomial(C50,D$10)</f>
        <v>0</v>
      </c>
      <c r="G50" s="39">
        <f>[1]!genBinomial(D50,E$10)</f>
        <v>2</v>
      </c>
      <c r="H50" s="40">
        <f>[1]!genBinomial(E50,F$10)</f>
        <v>0</v>
      </c>
      <c r="I50" s="39">
        <f t="shared" si="4"/>
        <v>5</v>
      </c>
      <c r="J50" s="42">
        <f t="shared" si="5"/>
        <v>0</v>
      </c>
    </row>
    <row r="51" spans="1:10" ht="12.75" hidden="1">
      <c r="A51" s="42">
        <f t="shared" si="8"/>
        <v>28</v>
      </c>
      <c r="B51" s="39">
        <f>[1]!genPoisson(D$3)</f>
        <v>4</v>
      </c>
      <c r="C51" s="38">
        <f t="shared" si="0"/>
        <v>4</v>
      </c>
      <c r="D51" s="39">
        <f t="shared" si="9"/>
        <v>1</v>
      </c>
      <c r="E51" s="39">
        <f t="shared" si="3"/>
        <v>0</v>
      </c>
      <c r="F51" s="38">
        <f>[1]!genBinomial(C51,D$10)</f>
        <v>1</v>
      </c>
      <c r="G51" s="39">
        <f>[1]!genBinomial(D51,E$10)</f>
        <v>1</v>
      </c>
      <c r="H51" s="40">
        <f>[1]!genBinomial(E51,F$10)</f>
        <v>0</v>
      </c>
      <c r="I51" s="39">
        <f t="shared" si="4"/>
        <v>3</v>
      </c>
      <c r="J51" s="42">
        <f t="shared" si="5"/>
        <v>0</v>
      </c>
    </row>
    <row r="52" spans="1:10" ht="12.75" hidden="1">
      <c r="A52" s="42">
        <f t="shared" si="8"/>
        <v>29</v>
      </c>
      <c r="B52" s="39">
        <f>[1]!genPoisson(D$3)</f>
        <v>5</v>
      </c>
      <c r="C52" s="38">
        <f t="shared" si="0"/>
        <v>3</v>
      </c>
      <c r="D52" s="39">
        <f t="shared" si="9"/>
        <v>3</v>
      </c>
      <c r="E52" s="39">
        <f t="shared" si="3"/>
        <v>0</v>
      </c>
      <c r="F52" s="38">
        <f>[1]!genBinomial(C52,D$10)</f>
        <v>0</v>
      </c>
      <c r="G52" s="39">
        <f>[1]!genBinomial(D52,E$10)</f>
        <v>2</v>
      </c>
      <c r="H52" s="40">
        <f>[1]!genBinomial(E52,F$10)</f>
        <v>0</v>
      </c>
      <c r="I52" s="39">
        <f t="shared" si="4"/>
        <v>2</v>
      </c>
      <c r="J52" s="42">
        <f t="shared" si="5"/>
        <v>2</v>
      </c>
    </row>
    <row r="53" spans="1:10" ht="12.75" hidden="1">
      <c r="A53" s="42">
        <f t="shared" si="8"/>
        <v>30</v>
      </c>
      <c r="B53" s="39">
        <f>[1]!genPoisson(D$3)</f>
        <v>1</v>
      </c>
      <c r="C53" s="38">
        <f t="shared" si="0"/>
        <v>1</v>
      </c>
      <c r="D53" s="39">
        <f t="shared" si="9"/>
        <v>3</v>
      </c>
      <c r="E53" s="39">
        <f t="shared" si="3"/>
        <v>1</v>
      </c>
      <c r="F53" s="38">
        <f>[1]!genBinomial(C53,D$10)</f>
        <v>0</v>
      </c>
      <c r="G53" s="39">
        <f>[1]!genBinomial(D53,E$10)</f>
        <v>2</v>
      </c>
      <c r="H53" s="40">
        <f>[1]!genBinomial(E53,F$10)</f>
        <v>1</v>
      </c>
      <c r="I53" s="39">
        <f t="shared" si="4"/>
        <v>4</v>
      </c>
      <c r="J53" s="42">
        <f t="shared" si="5"/>
        <v>0</v>
      </c>
    </row>
    <row r="54" spans="1:10" ht="12.75" hidden="1">
      <c r="A54" s="42">
        <f t="shared" si="8"/>
        <v>31</v>
      </c>
      <c r="B54" s="39">
        <f>[1]!genPoisson(D$3)</f>
        <v>2</v>
      </c>
      <c r="C54" s="38">
        <f t="shared" si="0"/>
        <v>2</v>
      </c>
      <c r="D54" s="39">
        <f t="shared" si="9"/>
        <v>1</v>
      </c>
      <c r="E54" s="39">
        <f t="shared" si="3"/>
        <v>1</v>
      </c>
      <c r="F54" s="38">
        <f>[1]!genBinomial(C54,D$10)</f>
        <v>2</v>
      </c>
      <c r="G54" s="39">
        <f>[1]!genBinomial(D54,E$10)</f>
        <v>1</v>
      </c>
      <c r="H54" s="40">
        <f>[1]!genBinomial(E54,F$10)</f>
        <v>1</v>
      </c>
      <c r="I54" s="39">
        <f t="shared" si="4"/>
        <v>6</v>
      </c>
      <c r="J54" s="42">
        <f t="shared" si="5"/>
        <v>0</v>
      </c>
    </row>
    <row r="55" spans="1:10" ht="12.75" hidden="1">
      <c r="A55" s="42">
        <f t="shared" si="8"/>
        <v>32</v>
      </c>
      <c r="B55" s="39">
        <f>[1]!genPoisson(D$3)</f>
        <v>0</v>
      </c>
      <c r="C55" s="38">
        <f t="shared" si="0"/>
        <v>0</v>
      </c>
      <c r="D55" s="39">
        <f t="shared" si="9"/>
        <v>0</v>
      </c>
      <c r="E55" s="39">
        <f t="shared" si="3"/>
        <v>0</v>
      </c>
      <c r="F55" s="38">
        <f>[1]!genBinomial(C55,D$10)</f>
        <v>0</v>
      </c>
      <c r="G55" s="39">
        <f>[1]!genBinomial(D55,E$10)</f>
        <v>0</v>
      </c>
      <c r="H55" s="40">
        <f>[1]!genBinomial(E55,F$10)</f>
        <v>0</v>
      </c>
      <c r="I55" s="39">
        <f t="shared" si="4"/>
        <v>6</v>
      </c>
      <c r="J55" s="42">
        <f t="shared" si="5"/>
        <v>0</v>
      </c>
    </row>
    <row r="56" spans="1:10" ht="12.75" hidden="1">
      <c r="A56" s="42">
        <f t="shared" si="8"/>
        <v>33</v>
      </c>
      <c r="B56" s="39">
        <f>[1]!genPoisson(D$3)</f>
        <v>6</v>
      </c>
      <c r="C56" s="38">
        <f aca="true" t="shared" si="10" ref="C56:C87">MIN(B56,I55)</f>
        <v>6</v>
      </c>
      <c r="D56" s="39">
        <f t="shared" si="9"/>
        <v>0</v>
      </c>
      <c r="E56" s="39">
        <f t="shared" si="3"/>
        <v>0</v>
      </c>
      <c r="F56" s="38">
        <f>[1]!genBinomial(C56,D$10)</f>
        <v>0</v>
      </c>
      <c r="G56" s="39">
        <f>[1]!genBinomial(D56,E$10)</f>
        <v>0</v>
      </c>
      <c r="H56" s="40">
        <f>[1]!genBinomial(E56,F$10)</f>
        <v>0</v>
      </c>
      <c r="I56" s="39">
        <f t="shared" si="4"/>
        <v>0</v>
      </c>
      <c r="J56" s="42">
        <f t="shared" si="5"/>
        <v>0</v>
      </c>
    </row>
    <row r="57" spans="1:10" ht="12.75" hidden="1">
      <c r="A57" s="42">
        <f t="shared" si="8"/>
        <v>34</v>
      </c>
      <c r="B57" s="39">
        <f>[1]!genPoisson(D$3)</f>
        <v>5</v>
      </c>
      <c r="C57" s="38">
        <f t="shared" si="10"/>
        <v>0</v>
      </c>
      <c r="D57" s="39">
        <f t="shared" si="9"/>
        <v>6</v>
      </c>
      <c r="E57" s="39">
        <f aca="true" t="shared" si="11" ref="E57:E88">D56-G56</f>
        <v>0</v>
      </c>
      <c r="F57" s="38">
        <f>[1]!genBinomial(C57,D$10)</f>
        <v>0</v>
      </c>
      <c r="G57" s="39">
        <f>[1]!genBinomial(D57,E$10)</f>
        <v>5</v>
      </c>
      <c r="H57" s="40">
        <f>[1]!genBinomial(E57,F$10)</f>
        <v>0</v>
      </c>
      <c r="I57" s="39">
        <f t="shared" si="4"/>
        <v>5</v>
      </c>
      <c r="J57" s="42">
        <f t="shared" si="5"/>
        <v>5</v>
      </c>
    </row>
    <row r="58" spans="1:10" ht="12.75" hidden="1">
      <c r="A58" s="42">
        <f t="shared" si="8"/>
        <v>35</v>
      </c>
      <c r="B58" s="39">
        <f>[1]!genPoisson(D$3)</f>
        <v>5</v>
      </c>
      <c r="C58" s="38">
        <f t="shared" si="10"/>
        <v>5</v>
      </c>
      <c r="D58" s="39">
        <f t="shared" si="9"/>
        <v>0</v>
      </c>
      <c r="E58" s="39">
        <f t="shared" si="11"/>
        <v>1</v>
      </c>
      <c r="F58" s="38">
        <f>[1]!genBinomial(C58,D$10)</f>
        <v>1</v>
      </c>
      <c r="G58" s="39">
        <f>[1]!genBinomial(D58,E$10)</f>
        <v>0</v>
      </c>
      <c r="H58" s="40">
        <f>[1]!genBinomial(E58,F$10)</f>
        <v>1</v>
      </c>
      <c r="I58" s="39">
        <f t="shared" si="4"/>
        <v>2</v>
      </c>
      <c r="J58" s="42">
        <f t="shared" si="5"/>
        <v>0</v>
      </c>
    </row>
    <row r="59" spans="1:10" ht="12.75" hidden="1">
      <c r="A59" s="42">
        <f t="shared" si="8"/>
        <v>36</v>
      </c>
      <c r="B59" s="39">
        <f>[1]!genPoisson(D$3)</f>
        <v>2</v>
      </c>
      <c r="C59" s="38">
        <f t="shared" si="10"/>
        <v>2</v>
      </c>
      <c r="D59" s="39">
        <f t="shared" si="9"/>
        <v>4</v>
      </c>
      <c r="E59" s="39">
        <f t="shared" si="11"/>
        <v>0</v>
      </c>
      <c r="F59" s="38">
        <f>[1]!genBinomial(C59,D$10)</f>
        <v>1</v>
      </c>
      <c r="G59" s="39">
        <f>[1]!genBinomial(D59,E$10)</f>
        <v>3</v>
      </c>
      <c r="H59" s="40">
        <f>[1]!genBinomial(E59,F$10)</f>
        <v>0</v>
      </c>
      <c r="I59" s="39">
        <f t="shared" si="4"/>
        <v>4</v>
      </c>
      <c r="J59" s="42">
        <f t="shared" si="5"/>
        <v>0</v>
      </c>
    </row>
    <row r="60" spans="1:10" ht="12.75" hidden="1">
      <c r="A60" s="42">
        <f t="shared" si="8"/>
        <v>37</v>
      </c>
      <c r="B60" s="39">
        <f>[1]!genPoisson(D$3)</f>
        <v>6</v>
      </c>
      <c r="C60" s="38">
        <f t="shared" si="10"/>
        <v>4</v>
      </c>
      <c r="D60" s="39">
        <f t="shared" si="9"/>
        <v>1</v>
      </c>
      <c r="E60" s="39">
        <f t="shared" si="11"/>
        <v>1</v>
      </c>
      <c r="F60" s="38">
        <f>[1]!genBinomial(C60,D$10)</f>
        <v>0</v>
      </c>
      <c r="G60" s="39">
        <f>[1]!genBinomial(D60,E$10)</f>
        <v>1</v>
      </c>
      <c r="H60" s="40">
        <f>[1]!genBinomial(E60,F$10)</f>
        <v>1</v>
      </c>
      <c r="I60" s="39">
        <f t="shared" si="4"/>
        <v>2</v>
      </c>
      <c r="J60" s="42">
        <f t="shared" si="5"/>
        <v>2</v>
      </c>
    </row>
    <row r="61" spans="1:10" ht="12.75" hidden="1">
      <c r="A61" s="42">
        <f t="shared" si="8"/>
        <v>38</v>
      </c>
      <c r="B61" s="39">
        <f>[1]!genPoisson(D$3)</f>
        <v>6</v>
      </c>
      <c r="C61" s="38">
        <f t="shared" si="10"/>
        <v>2</v>
      </c>
      <c r="D61" s="39">
        <f t="shared" si="9"/>
        <v>4</v>
      </c>
      <c r="E61" s="39">
        <f t="shared" si="11"/>
        <v>0</v>
      </c>
      <c r="F61" s="38">
        <f>[1]!genBinomial(C61,D$10)</f>
        <v>0</v>
      </c>
      <c r="G61" s="39">
        <f>[1]!genBinomial(D61,E$10)</f>
        <v>4</v>
      </c>
      <c r="H61" s="40">
        <f>[1]!genBinomial(E61,F$10)</f>
        <v>0</v>
      </c>
      <c r="I61" s="39">
        <f t="shared" si="4"/>
        <v>4</v>
      </c>
      <c r="J61" s="42">
        <f t="shared" si="5"/>
        <v>4</v>
      </c>
    </row>
    <row r="62" spans="1:10" ht="12.75" hidden="1">
      <c r="A62" s="42">
        <f t="shared" si="8"/>
        <v>39</v>
      </c>
      <c r="B62" s="39">
        <f>[1]!genPoisson(D$3)</f>
        <v>3</v>
      </c>
      <c r="C62" s="38">
        <f t="shared" si="10"/>
        <v>3</v>
      </c>
      <c r="D62" s="39">
        <f t="shared" si="9"/>
        <v>2</v>
      </c>
      <c r="E62" s="39">
        <f t="shared" si="11"/>
        <v>0</v>
      </c>
      <c r="F62" s="38">
        <f>[1]!genBinomial(C62,D$10)</f>
        <v>0</v>
      </c>
      <c r="G62" s="39">
        <f>[1]!genBinomial(D62,E$10)</f>
        <v>1</v>
      </c>
      <c r="H62" s="40">
        <f>[1]!genBinomial(E62,F$10)</f>
        <v>0</v>
      </c>
      <c r="I62" s="39">
        <f t="shared" si="4"/>
        <v>2</v>
      </c>
      <c r="J62" s="42">
        <f t="shared" si="5"/>
        <v>0</v>
      </c>
    </row>
    <row r="63" spans="1:10" ht="12.75" hidden="1">
      <c r="A63" s="42">
        <f t="shared" si="8"/>
        <v>40</v>
      </c>
      <c r="B63" s="39">
        <f>[1]!genPoisson(D$3)</f>
        <v>4</v>
      </c>
      <c r="C63" s="38">
        <f t="shared" si="10"/>
        <v>2</v>
      </c>
      <c r="D63" s="39">
        <f t="shared" si="9"/>
        <v>3</v>
      </c>
      <c r="E63" s="39">
        <f t="shared" si="11"/>
        <v>1</v>
      </c>
      <c r="F63" s="38">
        <f>[1]!genBinomial(C63,D$10)</f>
        <v>0</v>
      </c>
      <c r="G63" s="39">
        <f>[1]!genBinomial(D63,E$10)</f>
        <v>3</v>
      </c>
      <c r="H63" s="40">
        <f>[1]!genBinomial(E63,F$10)</f>
        <v>1</v>
      </c>
      <c r="I63" s="39">
        <f t="shared" si="4"/>
        <v>4</v>
      </c>
      <c r="J63" s="42">
        <f t="shared" si="5"/>
        <v>2</v>
      </c>
    </row>
    <row r="64" spans="1:10" ht="12.75" hidden="1">
      <c r="A64" s="42">
        <f t="shared" si="8"/>
        <v>41</v>
      </c>
      <c r="B64" s="39">
        <f>[1]!genPoisson(D$3)</f>
        <v>5</v>
      </c>
      <c r="C64" s="38">
        <f t="shared" si="10"/>
        <v>4</v>
      </c>
      <c r="D64" s="39">
        <f t="shared" si="9"/>
        <v>2</v>
      </c>
      <c r="E64" s="39">
        <f t="shared" si="11"/>
        <v>0</v>
      </c>
      <c r="F64" s="38">
        <f>[1]!genBinomial(C64,D$10)</f>
        <v>0</v>
      </c>
      <c r="G64" s="39">
        <f>[1]!genBinomial(D64,E$10)</f>
        <v>2</v>
      </c>
      <c r="H64" s="40">
        <f>[1]!genBinomial(E64,F$10)</f>
        <v>0</v>
      </c>
      <c r="I64" s="39">
        <f t="shared" si="4"/>
        <v>2</v>
      </c>
      <c r="J64" s="42">
        <f t="shared" si="5"/>
        <v>1</v>
      </c>
    </row>
    <row r="65" spans="1:10" ht="12.75" hidden="1">
      <c r="A65" s="42">
        <f t="shared" si="8"/>
        <v>42</v>
      </c>
      <c r="B65" s="39">
        <f>[1]!genPoisson(D$3)</f>
        <v>2</v>
      </c>
      <c r="C65" s="38">
        <f t="shared" si="10"/>
        <v>2</v>
      </c>
      <c r="D65" s="39">
        <f t="shared" si="9"/>
        <v>4</v>
      </c>
      <c r="E65" s="39">
        <f t="shared" si="11"/>
        <v>0</v>
      </c>
      <c r="F65" s="38">
        <f>[1]!genBinomial(C65,D$10)</f>
        <v>2</v>
      </c>
      <c r="G65" s="39">
        <f>[1]!genBinomial(D65,E$10)</f>
        <v>3</v>
      </c>
      <c r="H65" s="40">
        <f>[1]!genBinomial(E65,F$10)</f>
        <v>0</v>
      </c>
      <c r="I65" s="39">
        <f t="shared" si="4"/>
        <v>5</v>
      </c>
      <c r="J65" s="42">
        <f t="shared" si="5"/>
        <v>0</v>
      </c>
    </row>
    <row r="66" spans="1:10" ht="12.75" hidden="1">
      <c r="A66" s="42">
        <f t="shared" si="8"/>
        <v>43</v>
      </c>
      <c r="B66" s="39">
        <f>[1]!genPoisson(D$3)</f>
        <v>2</v>
      </c>
      <c r="C66" s="38">
        <f t="shared" si="10"/>
        <v>2</v>
      </c>
      <c r="D66" s="39">
        <f t="shared" si="9"/>
        <v>0</v>
      </c>
      <c r="E66" s="39">
        <f t="shared" si="11"/>
        <v>1</v>
      </c>
      <c r="F66" s="38">
        <f>[1]!genBinomial(C66,D$10)</f>
        <v>0</v>
      </c>
      <c r="G66" s="39">
        <f>[1]!genBinomial(D66,E$10)</f>
        <v>0</v>
      </c>
      <c r="H66" s="40">
        <f>[1]!genBinomial(E66,F$10)</f>
        <v>1</v>
      </c>
      <c r="I66" s="39">
        <f t="shared" si="4"/>
        <v>4</v>
      </c>
      <c r="J66" s="42">
        <f t="shared" si="5"/>
        <v>0</v>
      </c>
    </row>
    <row r="67" spans="1:10" ht="12.75" hidden="1">
      <c r="A67" s="42">
        <f t="shared" si="8"/>
        <v>44</v>
      </c>
      <c r="B67" s="39">
        <f>[1]!genPoisson(D$3)</f>
        <v>3</v>
      </c>
      <c r="C67" s="38">
        <f t="shared" si="10"/>
        <v>3</v>
      </c>
      <c r="D67" s="39">
        <f t="shared" si="9"/>
        <v>2</v>
      </c>
      <c r="E67" s="39">
        <f t="shared" si="11"/>
        <v>0</v>
      </c>
      <c r="F67" s="38">
        <f>[1]!genBinomial(C67,D$10)</f>
        <v>0</v>
      </c>
      <c r="G67" s="39">
        <f>[1]!genBinomial(D67,E$10)</f>
        <v>1</v>
      </c>
      <c r="H67" s="40">
        <f>[1]!genBinomial(E67,F$10)</f>
        <v>0</v>
      </c>
      <c r="I67" s="39">
        <f t="shared" si="4"/>
        <v>2</v>
      </c>
      <c r="J67" s="42">
        <f t="shared" si="5"/>
        <v>0</v>
      </c>
    </row>
    <row r="68" spans="1:10" ht="12.75" hidden="1">
      <c r="A68" s="42">
        <f t="shared" si="8"/>
        <v>45</v>
      </c>
      <c r="B68" s="39">
        <f>[1]!genPoisson(D$3)</f>
        <v>2</v>
      </c>
      <c r="C68" s="38">
        <f t="shared" si="10"/>
        <v>2</v>
      </c>
      <c r="D68" s="39">
        <f t="shared" si="9"/>
        <v>3</v>
      </c>
      <c r="E68" s="39">
        <f t="shared" si="11"/>
        <v>1</v>
      </c>
      <c r="F68" s="38">
        <f>[1]!genBinomial(C68,D$10)</f>
        <v>1</v>
      </c>
      <c r="G68" s="39">
        <f>[1]!genBinomial(D68,E$10)</f>
        <v>3</v>
      </c>
      <c r="H68" s="40">
        <f>[1]!genBinomial(E68,F$10)</f>
        <v>1</v>
      </c>
      <c r="I68" s="39">
        <f t="shared" si="4"/>
        <v>5</v>
      </c>
      <c r="J68" s="42">
        <f t="shared" si="5"/>
        <v>0</v>
      </c>
    </row>
    <row r="69" spans="1:10" ht="12.75" hidden="1">
      <c r="A69" s="42">
        <f t="shared" si="8"/>
        <v>46</v>
      </c>
      <c r="B69" s="39">
        <f>[1]!genPoisson(D$3)</f>
        <v>4</v>
      </c>
      <c r="C69" s="38">
        <f t="shared" si="10"/>
        <v>4</v>
      </c>
      <c r="D69" s="39">
        <f t="shared" si="9"/>
        <v>1</v>
      </c>
      <c r="E69" s="39">
        <f t="shared" si="11"/>
        <v>0</v>
      </c>
      <c r="F69" s="38">
        <f>[1]!genBinomial(C69,D$10)</f>
        <v>2</v>
      </c>
      <c r="G69" s="39">
        <f>[1]!genBinomial(D69,E$10)</f>
        <v>0</v>
      </c>
      <c r="H69" s="40">
        <f>[1]!genBinomial(E69,F$10)</f>
        <v>0</v>
      </c>
      <c r="I69" s="39">
        <f t="shared" si="4"/>
        <v>3</v>
      </c>
      <c r="J69" s="42">
        <f t="shared" si="5"/>
        <v>0</v>
      </c>
    </row>
    <row r="70" spans="1:10" ht="12.75" hidden="1">
      <c r="A70" s="42">
        <f t="shared" si="8"/>
        <v>47</v>
      </c>
      <c r="B70" s="39">
        <f>[1]!genPoisson(D$3)</f>
        <v>7</v>
      </c>
      <c r="C70" s="38">
        <f t="shared" si="10"/>
        <v>3</v>
      </c>
      <c r="D70" s="39">
        <f t="shared" si="9"/>
        <v>2</v>
      </c>
      <c r="E70" s="39">
        <f t="shared" si="11"/>
        <v>1</v>
      </c>
      <c r="F70" s="38">
        <f>[1]!genBinomial(C70,D$10)</f>
        <v>1</v>
      </c>
      <c r="G70" s="39">
        <f>[1]!genBinomial(D70,E$10)</f>
        <v>2</v>
      </c>
      <c r="H70" s="40">
        <f>[1]!genBinomial(E70,F$10)</f>
        <v>1</v>
      </c>
      <c r="I70" s="39">
        <f t="shared" si="4"/>
        <v>4</v>
      </c>
      <c r="J70" s="42">
        <f t="shared" si="5"/>
        <v>4</v>
      </c>
    </row>
    <row r="71" spans="1:10" ht="12.75" hidden="1">
      <c r="A71" s="42">
        <f t="shared" si="8"/>
        <v>48</v>
      </c>
      <c r="B71" s="39">
        <f>[1]!genPoisson(D$3)</f>
        <v>4</v>
      </c>
      <c r="C71" s="38">
        <f t="shared" si="10"/>
        <v>4</v>
      </c>
      <c r="D71" s="39">
        <f t="shared" si="9"/>
        <v>2</v>
      </c>
      <c r="E71" s="39">
        <f t="shared" si="11"/>
        <v>0</v>
      </c>
      <c r="F71" s="38">
        <f>[1]!genBinomial(C71,D$10)</f>
        <v>0</v>
      </c>
      <c r="G71" s="39">
        <f>[1]!genBinomial(D71,E$10)</f>
        <v>2</v>
      </c>
      <c r="H71" s="40">
        <f>[1]!genBinomial(E71,F$10)</f>
        <v>0</v>
      </c>
      <c r="I71" s="39">
        <f t="shared" si="4"/>
        <v>2</v>
      </c>
      <c r="J71" s="42">
        <f t="shared" si="5"/>
        <v>0</v>
      </c>
    </row>
    <row r="72" spans="1:10" ht="12.75" hidden="1">
      <c r="A72" s="42">
        <f t="shared" si="8"/>
        <v>49</v>
      </c>
      <c r="B72" s="39">
        <f>[1]!genPoisson(D$3)</f>
        <v>3</v>
      </c>
      <c r="C72" s="38">
        <f t="shared" si="10"/>
        <v>2</v>
      </c>
      <c r="D72" s="39">
        <f t="shared" si="9"/>
        <v>4</v>
      </c>
      <c r="E72" s="39">
        <f t="shared" si="11"/>
        <v>0</v>
      </c>
      <c r="F72" s="38">
        <f>[1]!genBinomial(C72,D$10)</f>
        <v>0</v>
      </c>
      <c r="G72" s="39">
        <f>[1]!genBinomial(D72,E$10)</f>
        <v>2</v>
      </c>
      <c r="H72" s="40">
        <f>[1]!genBinomial(E72,F$10)</f>
        <v>0</v>
      </c>
      <c r="I72" s="39">
        <f t="shared" si="4"/>
        <v>2</v>
      </c>
      <c r="J72" s="42">
        <f t="shared" si="5"/>
        <v>1</v>
      </c>
    </row>
    <row r="73" spans="1:10" ht="12.75" hidden="1">
      <c r="A73" s="42">
        <f t="shared" si="8"/>
        <v>50</v>
      </c>
      <c r="B73" s="39">
        <f>[1]!genPoisson(D$3)</f>
        <v>2</v>
      </c>
      <c r="C73" s="38">
        <f t="shared" si="10"/>
        <v>2</v>
      </c>
      <c r="D73" s="39">
        <f t="shared" si="9"/>
        <v>2</v>
      </c>
      <c r="E73" s="39">
        <f t="shared" si="11"/>
        <v>2</v>
      </c>
      <c r="F73" s="38">
        <f>[1]!genBinomial(C73,D$10)</f>
        <v>0</v>
      </c>
      <c r="G73" s="39">
        <f>[1]!genBinomial(D73,E$10)</f>
        <v>1</v>
      </c>
      <c r="H73" s="40">
        <f>[1]!genBinomial(E73,F$10)</f>
        <v>2</v>
      </c>
      <c r="I73" s="39">
        <f t="shared" si="4"/>
        <v>3</v>
      </c>
      <c r="J73" s="42">
        <f t="shared" si="5"/>
        <v>0</v>
      </c>
    </row>
    <row r="74" spans="1:10" ht="12.75" hidden="1">
      <c r="A74" s="42">
        <f t="shared" si="8"/>
        <v>51</v>
      </c>
      <c r="B74" s="39">
        <f>[1]!genPoisson(D$3)</f>
        <v>2</v>
      </c>
      <c r="C74" s="38">
        <f t="shared" si="10"/>
        <v>2</v>
      </c>
      <c r="D74" s="39">
        <f t="shared" si="9"/>
        <v>2</v>
      </c>
      <c r="E74" s="39">
        <f t="shared" si="11"/>
        <v>1</v>
      </c>
      <c r="F74" s="38">
        <f>[1]!genBinomial(C74,D$10)</f>
        <v>2</v>
      </c>
      <c r="G74" s="39">
        <f>[1]!genBinomial(D74,E$10)</f>
        <v>2</v>
      </c>
      <c r="H74" s="40">
        <f>[1]!genBinomial(E74,F$10)</f>
        <v>1</v>
      </c>
      <c r="I74" s="39">
        <f t="shared" si="4"/>
        <v>6</v>
      </c>
      <c r="J74" s="42">
        <f t="shared" si="5"/>
        <v>0</v>
      </c>
    </row>
    <row r="75" spans="1:10" ht="12.75" hidden="1">
      <c r="A75" s="42">
        <f t="shared" si="8"/>
        <v>52</v>
      </c>
      <c r="B75" s="39">
        <f>[1]!genPoisson(D$3)</f>
        <v>5</v>
      </c>
      <c r="C75" s="38">
        <f t="shared" si="10"/>
        <v>5</v>
      </c>
      <c r="D75" s="39">
        <f t="shared" si="9"/>
        <v>0</v>
      </c>
      <c r="E75" s="39">
        <f t="shared" si="11"/>
        <v>0</v>
      </c>
      <c r="F75" s="38">
        <f>[1]!genBinomial(C75,D$10)</f>
        <v>2</v>
      </c>
      <c r="G75" s="39">
        <f>[1]!genBinomial(D75,E$10)</f>
        <v>0</v>
      </c>
      <c r="H75" s="40">
        <f>[1]!genBinomial(E75,F$10)</f>
        <v>0</v>
      </c>
      <c r="I75" s="39">
        <f t="shared" si="4"/>
        <v>3</v>
      </c>
      <c r="J75" s="42">
        <f t="shared" si="5"/>
        <v>0</v>
      </c>
    </row>
    <row r="76" spans="1:10" ht="12.75" hidden="1">
      <c r="A76" s="42">
        <f t="shared" si="8"/>
        <v>53</v>
      </c>
      <c r="B76" s="39">
        <f>[1]!genPoisson(D$3)</f>
        <v>4</v>
      </c>
      <c r="C76" s="38">
        <f t="shared" si="10"/>
        <v>3</v>
      </c>
      <c r="D76" s="39">
        <f t="shared" si="9"/>
        <v>3</v>
      </c>
      <c r="E76" s="39">
        <f t="shared" si="11"/>
        <v>0</v>
      </c>
      <c r="F76" s="38">
        <f>[1]!genBinomial(C76,D$10)</f>
        <v>0</v>
      </c>
      <c r="G76" s="39">
        <f>[1]!genBinomial(D76,E$10)</f>
        <v>3</v>
      </c>
      <c r="H76" s="40">
        <f>[1]!genBinomial(E76,F$10)</f>
        <v>0</v>
      </c>
      <c r="I76" s="39">
        <f t="shared" si="4"/>
        <v>3</v>
      </c>
      <c r="J76" s="42">
        <f t="shared" si="5"/>
        <v>1</v>
      </c>
    </row>
    <row r="77" spans="1:10" ht="12.75" hidden="1">
      <c r="A77" s="42">
        <f t="shared" si="8"/>
        <v>54</v>
      </c>
      <c r="B77" s="39">
        <f>[1]!genPoisson(D$3)</f>
        <v>2</v>
      </c>
      <c r="C77" s="38">
        <f t="shared" si="10"/>
        <v>2</v>
      </c>
      <c r="D77" s="39">
        <f t="shared" si="9"/>
        <v>3</v>
      </c>
      <c r="E77" s="39">
        <f t="shared" si="11"/>
        <v>0</v>
      </c>
      <c r="F77" s="38">
        <f>[1]!genBinomial(C77,D$10)</f>
        <v>1</v>
      </c>
      <c r="G77" s="39">
        <f>[1]!genBinomial(D77,E$10)</f>
        <v>2</v>
      </c>
      <c r="H77" s="40">
        <f>[1]!genBinomial(E77,F$10)</f>
        <v>0</v>
      </c>
      <c r="I77" s="39">
        <f t="shared" si="4"/>
        <v>4</v>
      </c>
      <c r="J77" s="42">
        <f t="shared" si="5"/>
        <v>0</v>
      </c>
    </row>
    <row r="78" spans="1:10" ht="12.75" hidden="1">
      <c r="A78" s="42">
        <f t="shared" si="8"/>
        <v>55</v>
      </c>
      <c r="B78" s="39">
        <f>[1]!genPoisson(D$3)</f>
        <v>6</v>
      </c>
      <c r="C78" s="38">
        <f t="shared" si="10"/>
        <v>4</v>
      </c>
      <c r="D78" s="39">
        <f t="shared" si="9"/>
        <v>1</v>
      </c>
      <c r="E78" s="39">
        <f t="shared" si="11"/>
        <v>1</v>
      </c>
      <c r="F78" s="38">
        <f>[1]!genBinomial(C78,D$10)</f>
        <v>0</v>
      </c>
      <c r="G78" s="39">
        <f>[1]!genBinomial(D78,E$10)</f>
        <v>1</v>
      </c>
      <c r="H78" s="40">
        <f>[1]!genBinomial(E78,F$10)</f>
        <v>1</v>
      </c>
      <c r="I78" s="39">
        <f t="shared" si="4"/>
        <v>2</v>
      </c>
      <c r="J78" s="42">
        <f t="shared" si="5"/>
        <v>2</v>
      </c>
    </row>
    <row r="79" spans="1:10" ht="12.75" hidden="1">
      <c r="A79" s="42">
        <f t="shared" si="8"/>
        <v>56</v>
      </c>
      <c r="B79" s="39">
        <f>[1]!genPoisson(D$3)</f>
        <v>4</v>
      </c>
      <c r="C79" s="38">
        <f t="shared" si="10"/>
        <v>2</v>
      </c>
      <c r="D79" s="39">
        <f t="shared" si="9"/>
        <v>4</v>
      </c>
      <c r="E79" s="39">
        <f t="shared" si="11"/>
        <v>0</v>
      </c>
      <c r="F79" s="38">
        <f>[1]!genBinomial(C79,D$10)</f>
        <v>0</v>
      </c>
      <c r="G79" s="39">
        <f>[1]!genBinomial(D79,E$10)</f>
        <v>2</v>
      </c>
      <c r="H79" s="40">
        <f>[1]!genBinomial(E79,F$10)</f>
        <v>0</v>
      </c>
      <c r="I79" s="39">
        <f t="shared" si="4"/>
        <v>2</v>
      </c>
      <c r="J79" s="42">
        <f t="shared" si="5"/>
        <v>2</v>
      </c>
    </row>
    <row r="80" spans="1:10" ht="12.75" hidden="1">
      <c r="A80" s="42">
        <f t="shared" si="8"/>
        <v>57</v>
      </c>
      <c r="B80" s="39">
        <f>[1]!genPoisson(D$3)</f>
        <v>4</v>
      </c>
      <c r="C80" s="38">
        <f t="shared" si="10"/>
        <v>2</v>
      </c>
      <c r="D80" s="39">
        <f t="shared" si="9"/>
        <v>2</v>
      </c>
      <c r="E80" s="39">
        <f t="shared" si="11"/>
        <v>2</v>
      </c>
      <c r="F80" s="38">
        <f>[1]!genBinomial(C80,D$10)</f>
        <v>0</v>
      </c>
      <c r="G80" s="39">
        <f>[1]!genBinomial(D80,E$10)</f>
        <v>2</v>
      </c>
      <c r="H80" s="40">
        <f>[1]!genBinomial(E80,F$10)</f>
        <v>2</v>
      </c>
      <c r="I80" s="39">
        <f t="shared" si="4"/>
        <v>4</v>
      </c>
      <c r="J80" s="42">
        <f t="shared" si="5"/>
        <v>2</v>
      </c>
    </row>
    <row r="81" spans="1:10" ht="12.75" hidden="1">
      <c r="A81" s="42">
        <f t="shared" si="8"/>
        <v>58</v>
      </c>
      <c r="B81" s="39">
        <f>[1]!genPoisson(D$3)</f>
        <v>5</v>
      </c>
      <c r="C81" s="38">
        <f t="shared" si="10"/>
        <v>4</v>
      </c>
      <c r="D81" s="39">
        <f t="shared" si="9"/>
        <v>2</v>
      </c>
      <c r="E81" s="39">
        <f t="shared" si="11"/>
        <v>0</v>
      </c>
      <c r="F81" s="38">
        <f>[1]!genBinomial(C81,D$10)</f>
        <v>0</v>
      </c>
      <c r="G81" s="39">
        <f>[1]!genBinomial(D81,E$10)</f>
        <v>2</v>
      </c>
      <c r="H81" s="40">
        <f>[1]!genBinomial(E81,F$10)</f>
        <v>0</v>
      </c>
      <c r="I81" s="39">
        <f t="shared" si="4"/>
        <v>2</v>
      </c>
      <c r="J81" s="42">
        <f t="shared" si="5"/>
        <v>1</v>
      </c>
    </row>
    <row r="82" spans="1:10" ht="12.75" hidden="1">
      <c r="A82" s="42">
        <f t="shared" si="8"/>
        <v>59</v>
      </c>
      <c r="B82" s="39">
        <f>[1]!genPoisson(D$3)</f>
        <v>5</v>
      </c>
      <c r="C82" s="38">
        <f t="shared" si="10"/>
        <v>2</v>
      </c>
      <c r="D82" s="39">
        <f t="shared" si="9"/>
        <v>4</v>
      </c>
      <c r="E82" s="39">
        <f t="shared" si="11"/>
        <v>0</v>
      </c>
      <c r="F82" s="38">
        <f>[1]!genBinomial(C82,D$10)</f>
        <v>0</v>
      </c>
      <c r="G82" s="39">
        <f>[1]!genBinomial(D82,E$10)</f>
        <v>3</v>
      </c>
      <c r="H82" s="40">
        <f>[1]!genBinomial(E82,F$10)</f>
        <v>0</v>
      </c>
      <c r="I82" s="39">
        <f t="shared" si="4"/>
        <v>3</v>
      </c>
      <c r="J82" s="42">
        <f t="shared" si="5"/>
        <v>3</v>
      </c>
    </row>
    <row r="83" spans="1:10" ht="12.75" hidden="1">
      <c r="A83" s="42">
        <f t="shared" si="8"/>
        <v>60</v>
      </c>
      <c r="B83" s="39">
        <f>[1]!genPoisson(D$3)</f>
        <v>3</v>
      </c>
      <c r="C83" s="38">
        <f t="shared" si="10"/>
        <v>3</v>
      </c>
      <c r="D83" s="39">
        <f t="shared" si="9"/>
        <v>2</v>
      </c>
      <c r="E83" s="39">
        <f t="shared" si="11"/>
        <v>1</v>
      </c>
      <c r="F83" s="38">
        <f>[1]!genBinomial(C83,D$10)</f>
        <v>0</v>
      </c>
      <c r="G83" s="39">
        <f>[1]!genBinomial(D83,E$10)</f>
        <v>1</v>
      </c>
      <c r="H83" s="40">
        <f>[1]!genBinomial(E83,F$10)</f>
        <v>1</v>
      </c>
      <c r="I83" s="39">
        <f t="shared" si="4"/>
        <v>2</v>
      </c>
      <c r="J83" s="42">
        <f t="shared" si="5"/>
        <v>0</v>
      </c>
    </row>
    <row r="84" spans="1:10" ht="12.75" hidden="1">
      <c r="A84" s="42">
        <f t="shared" si="8"/>
        <v>61</v>
      </c>
      <c r="B84" s="39">
        <f>[1]!genPoisson(D$3)</f>
        <v>4</v>
      </c>
      <c r="C84" s="38">
        <f t="shared" si="10"/>
        <v>2</v>
      </c>
      <c r="D84" s="39">
        <f t="shared" si="9"/>
        <v>3</v>
      </c>
      <c r="E84" s="39">
        <f t="shared" si="11"/>
        <v>1</v>
      </c>
      <c r="F84" s="38">
        <f>[1]!genBinomial(C84,D$10)</f>
        <v>1</v>
      </c>
      <c r="G84" s="39">
        <f>[1]!genBinomial(D84,E$10)</f>
        <v>3</v>
      </c>
      <c r="H84" s="40">
        <f>[1]!genBinomial(E84,F$10)</f>
        <v>1</v>
      </c>
      <c r="I84" s="39">
        <f t="shared" si="4"/>
        <v>5</v>
      </c>
      <c r="J84" s="42">
        <f t="shared" si="5"/>
        <v>2</v>
      </c>
    </row>
    <row r="85" spans="1:10" ht="12.75" hidden="1">
      <c r="A85" s="42">
        <f t="shared" si="8"/>
        <v>62</v>
      </c>
      <c r="B85" s="39">
        <f>[1]!genPoisson(D$3)</f>
        <v>2</v>
      </c>
      <c r="C85" s="38">
        <f t="shared" si="10"/>
        <v>2</v>
      </c>
      <c r="D85" s="39">
        <f t="shared" si="9"/>
        <v>1</v>
      </c>
      <c r="E85" s="39">
        <f t="shared" si="11"/>
        <v>0</v>
      </c>
      <c r="F85" s="38">
        <f>[1]!genBinomial(C85,D$10)</f>
        <v>2</v>
      </c>
      <c r="G85" s="39">
        <f>[1]!genBinomial(D85,E$10)</f>
        <v>1</v>
      </c>
      <c r="H85" s="40">
        <f>[1]!genBinomial(E85,F$10)</f>
        <v>0</v>
      </c>
      <c r="I85" s="39">
        <f t="shared" si="4"/>
        <v>6</v>
      </c>
      <c r="J85" s="42">
        <f t="shared" si="5"/>
        <v>0</v>
      </c>
    </row>
    <row r="86" spans="1:10" ht="12.75" hidden="1">
      <c r="A86" s="42">
        <f t="shared" si="8"/>
        <v>63</v>
      </c>
      <c r="B86" s="39">
        <f>[1]!genPoisson(D$3)</f>
        <v>1</v>
      </c>
      <c r="C86" s="38">
        <f t="shared" si="10"/>
        <v>1</v>
      </c>
      <c r="D86" s="39">
        <f t="shared" si="9"/>
        <v>0</v>
      </c>
      <c r="E86" s="39">
        <f t="shared" si="11"/>
        <v>0</v>
      </c>
      <c r="F86" s="38">
        <f>[1]!genBinomial(C86,D$10)</f>
        <v>0</v>
      </c>
      <c r="G86" s="39">
        <f>[1]!genBinomial(D86,E$10)</f>
        <v>0</v>
      </c>
      <c r="H86" s="40">
        <f>[1]!genBinomial(E86,F$10)</f>
        <v>0</v>
      </c>
      <c r="I86" s="39">
        <f t="shared" si="4"/>
        <v>5</v>
      </c>
      <c r="J86" s="42">
        <f t="shared" si="5"/>
        <v>0</v>
      </c>
    </row>
    <row r="87" spans="1:10" ht="12.75" hidden="1">
      <c r="A87" s="42">
        <f t="shared" si="8"/>
        <v>64</v>
      </c>
      <c r="B87" s="39">
        <f>[1]!genPoisson(D$3)</f>
        <v>7</v>
      </c>
      <c r="C87" s="38">
        <f t="shared" si="10"/>
        <v>5</v>
      </c>
      <c r="D87" s="39">
        <f t="shared" si="9"/>
        <v>1</v>
      </c>
      <c r="E87" s="39">
        <f t="shared" si="11"/>
        <v>0</v>
      </c>
      <c r="F87" s="38">
        <f>[1]!genBinomial(C87,D$10)</f>
        <v>2</v>
      </c>
      <c r="G87" s="39">
        <f>[1]!genBinomial(D87,E$10)</f>
        <v>0</v>
      </c>
      <c r="H87" s="40">
        <f>[1]!genBinomial(E87,F$10)</f>
        <v>0</v>
      </c>
      <c r="I87" s="39">
        <f t="shared" si="4"/>
        <v>2</v>
      </c>
      <c r="J87" s="42">
        <f t="shared" si="5"/>
        <v>2</v>
      </c>
    </row>
    <row r="88" spans="1:10" ht="12.75" hidden="1">
      <c r="A88" s="42">
        <f t="shared" si="8"/>
        <v>65</v>
      </c>
      <c r="B88" s="39">
        <f>[1]!genPoisson(D$3)</f>
        <v>2</v>
      </c>
      <c r="C88" s="38">
        <f aca="true" t="shared" si="12" ref="C88:C119">MIN(B88,I87)</f>
        <v>2</v>
      </c>
      <c r="D88" s="39">
        <f t="shared" si="9"/>
        <v>3</v>
      </c>
      <c r="E88" s="39">
        <f t="shared" si="11"/>
        <v>1</v>
      </c>
      <c r="F88" s="38">
        <f>[1]!genBinomial(C88,D$10)</f>
        <v>0</v>
      </c>
      <c r="G88" s="39">
        <f>[1]!genBinomial(D88,E$10)</f>
        <v>2</v>
      </c>
      <c r="H88" s="40">
        <f>[1]!genBinomial(E88,F$10)</f>
        <v>1</v>
      </c>
      <c r="I88" s="39">
        <f t="shared" si="4"/>
        <v>3</v>
      </c>
      <c r="J88" s="42">
        <f t="shared" si="5"/>
        <v>0</v>
      </c>
    </row>
    <row r="89" spans="1:10" ht="12.75" hidden="1">
      <c r="A89" s="42">
        <f t="shared" si="8"/>
        <v>66</v>
      </c>
      <c r="B89" s="39">
        <f>[1]!genPoisson(D$3)</f>
        <v>4</v>
      </c>
      <c r="C89" s="38">
        <f t="shared" si="12"/>
        <v>3</v>
      </c>
      <c r="D89" s="39">
        <f t="shared" si="9"/>
        <v>2</v>
      </c>
      <c r="E89" s="39">
        <f aca="true" t="shared" si="13" ref="E89:E123">D88-G88</f>
        <v>1</v>
      </c>
      <c r="F89" s="38">
        <f>[1]!genBinomial(C89,D$10)</f>
        <v>1</v>
      </c>
      <c r="G89" s="39">
        <f>[1]!genBinomial(D89,E$10)</f>
        <v>2</v>
      </c>
      <c r="H89" s="40">
        <f>[1]!genBinomial(E89,F$10)</f>
        <v>1</v>
      </c>
      <c r="I89" s="39">
        <f aca="true" t="shared" si="14" ref="I89:I123">D$5-SUM(C89:E89)+SUM(F89:H89)</f>
        <v>4</v>
      </c>
      <c r="J89" s="42">
        <f aca="true" t="shared" si="15" ref="J89:J123">B89-C89</f>
        <v>1</v>
      </c>
    </row>
    <row r="90" spans="1:10" ht="12.75" hidden="1">
      <c r="A90" s="42">
        <f t="shared" si="8"/>
        <v>67</v>
      </c>
      <c r="B90" s="39">
        <f>[1]!genPoisson(D$3)</f>
        <v>10</v>
      </c>
      <c r="C90" s="38">
        <f t="shared" si="12"/>
        <v>4</v>
      </c>
      <c r="D90" s="39">
        <f t="shared" si="9"/>
        <v>2</v>
      </c>
      <c r="E90" s="39">
        <f t="shared" si="13"/>
        <v>0</v>
      </c>
      <c r="F90" s="38">
        <f>[1]!genBinomial(C90,D$10)</f>
        <v>1</v>
      </c>
      <c r="G90" s="39">
        <f>[1]!genBinomial(D90,E$10)</f>
        <v>1</v>
      </c>
      <c r="H90" s="40">
        <f>[1]!genBinomial(E90,F$10)</f>
        <v>0</v>
      </c>
      <c r="I90" s="39">
        <f t="shared" si="14"/>
        <v>2</v>
      </c>
      <c r="J90" s="42">
        <f t="shared" si="15"/>
        <v>6</v>
      </c>
    </row>
    <row r="91" spans="1:10" ht="12.75" hidden="1">
      <c r="A91" s="42">
        <f t="shared" si="8"/>
        <v>68</v>
      </c>
      <c r="B91" s="39">
        <f>[1]!genPoisson(D$3)</f>
        <v>6</v>
      </c>
      <c r="C91" s="38">
        <f t="shared" si="12"/>
        <v>2</v>
      </c>
      <c r="D91" s="39">
        <f t="shared" si="9"/>
        <v>3</v>
      </c>
      <c r="E91" s="39">
        <f t="shared" si="13"/>
        <v>1</v>
      </c>
      <c r="F91" s="38">
        <f>[1]!genBinomial(C91,D$10)</f>
        <v>2</v>
      </c>
      <c r="G91" s="39">
        <f>[1]!genBinomial(D91,E$10)</f>
        <v>3</v>
      </c>
      <c r="H91" s="40">
        <f>[1]!genBinomial(E91,F$10)</f>
        <v>1</v>
      </c>
      <c r="I91" s="39">
        <f t="shared" si="14"/>
        <v>6</v>
      </c>
      <c r="J91" s="42">
        <f t="shared" si="15"/>
        <v>4</v>
      </c>
    </row>
    <row r="92" spans="1:10" ht="12.75" hidden="1">
      <c r="A92" s="42">
        <f t="shared" si="8"/>
        <v>69</v>
      </c>
      <c r="B92" s="39">
        <f>[1]!genPoisson(D$3)</f>
        <v>4</v>
      </c>
      <c r="C92" s="38">
        <f t="shared" si="12"/>
        <v>4</v>
      </c>
      <c r="D92" s="39">
        <f t="shared" si="9"/>
        <v>0</v>
      </c>
      <c r="E92" s="39">
        <f t="shared" si="13"/>
        <v>0</v>
      </c>
      <c r="F92" s="38">
        <f>[1]!genBinomial(C92,D$10)</f>
        <v>1</v>
      </c>
      <c r="G92" s="39">
        <f>[1]!genBinomial(D92,E$10)</f>
        <v>0</v>
      </c>
      <c r="H92" s="40">
        <f>[1]!genBinomial(E92,F$10)</f>
        <v>0</v>
      </c>
      <c r="I92" s="39">
        <f t="shared" si="14"/>
        <v>3</v>
      </c>
      <c r="J92" s="42">
        <f t="shared" si="15"/>
        <v>0</v>
      </c>
    </row>
    <row r="93" spans="1:10" ht="12.75" hidden="1">
      <c r="A93" s="42">
        <f t="shared" si="8"/>
        <v>70</v>
      </c>
      <c r="B93" s="39">
        <f>[1]!genPoisson(D$3)</f>
        <v>5</v>
      </c>
      <c r="C93" s="38">
        <f t="shared" si="12"/>
        <v>3</v>
      </c>
      <c r="D93" s="39">
        <f t="shared" si="9"/>
        <v>3</v>
      </c>
      <c r="E93" s="39">
        <f t="shared" si="13"/>
        <v>0</v>
      </c>
      <c r="F93" s="38">
        <f>[1]!genBinomial(C93,D$10)</f>
        <v>2</v>
      </c>
      <c r="G93" s="39">
        <f>[1]!genBinomial(D93,E$10)</f>
        <v>2</v>
      </c>
      <c r="H93" s="40">
        <f>[1]!genBinomial(E93,F$10)</f>
        <v>0</v>
      </c>
      <c r="I93" s="39">
        <f t="shared" si="14"/>
        <v>4</v>
      </c>
      <c r="J93" s="42">
        <f t="shared" si="15"/>
        <v>2</v>
      </c>
    </row>
    <row r="94" spans="1:10" ht="12.75" hidden="1">
      <c r="A94" s="42">
        <f t="shared" si="8"/>
        <v>71</v>
      </c>
      <c r="B94" s="39">
        <f>[1]!genPoisson(D$3)</f>
        <v>4</v>
      </c>
      <c r="C94" s="38">
        <f t="shared" si="12"/>
        <v>4</v>
      </c>
      <c r="D94" s="39">
        <f t="shared" si="9"/>
        <v>1</v>
      </c>
      <c r="E94" s="39">
        <f t="shared" si="13"/>
        <v>1</v>
      </c>
      <c r="F94" s="38">
        <f>[1]!genBinomial(C94,D$10)</f>
        <v>2</v>
      </c>
      <c r="G94" s="39">
        <f>[1]!genBinomial(D94,E$10)</f>
        <v>1</v>
      </c>
      <c r="H94" s="40">
        <f>[1]!genBinomial(E94,F$10)</f>
        <v>1</v>
      </c>
      <c r="I94" s="39">
        <f t="shared" si="14"/>
        <v>4</v>
      </c>
      <c r="J94" s="42">
        <f t="shared" si="15"/>
        <v>0</v>
      </c>
    </row>
    <row r="95" spans="1:10" ht="12.75" hidden="1">
      <c r="A95" s="42">
        <f t="shared" si="8"/>
        <v>72</v>
      </c>
      <c r="B95" s="39">
        <f>[1]!genPoisson(D$3)</f>
        <v>3</v>
      </c>
      <c r="C95" s="38">
        <f t="shared" si="12"/>
        <v>3</v>
      </c>
      <c r="D95" s="39">
        <f t="shared" si="9"/>
        <v>2</v>
      </c>
      <c r="E95" s="39">
        <f t="shared" si="13"/>
        <v>0</v>
      </c>
      <c r="F95" s="38">
        <f>[1]!genBinomial(C95,D$10)</f>
        <v>1</v>
      </c>
      <c r="G95" s="39">
        <f>[1]!genBinomial(D95,E$10)</f>
        <v>2</v>
      </c>
      <c r="H95" s="40">
        <f>[1]!genBinomial(E95,F$10)</f>
        <v>0</v>
      </c>
      <c r="I95" s="39">
        <f t="shared" si="14"/>
        <v>4</v>
      </c>
      <c r="J95" s="42">
        <f t="shared" si="15"/>
        <v>0</v>
      </c>
    </row>
    <row r="96" spans="1:10" ht="12.75" hidden="1">
      <c r="A96" s="42">
        <f t="shared" si="8"/>
        <v>73</v>
      </c>
      <c r="B96" s="39">
        <f>[1]!genPoisson(D$3)</f>
        <v>4</v>
      </c>
      <c r="C96" s="38">
        <f t="shared" si="12"/>
        <v>4</v>
      </c>
      <c r="D96" s="39">
        <f t="shared" si="9"/>
        <v>2</v>
      </c>
      <c r="E96" s="39">
        <f t="shared" si="13"/>
        <v>0</v>
      </c>
      <c r="F96" s="38">
        <f>[1]!genBinomial(C96,D$10)</f>
        <v>0</v>
      </c>
      <c r="G96" s="39">
        <f>[1]!genBinomial(D96,E$10)</f>
        <v>2</v>
      </c>
      <c r="H96" s="40">
        <f>[1]!genBinomial(E96,F$10)</f>
        <v>0</v>
      </c>
      <c r="I96" s="39">
        <f t="shared" si="14"/>
        <v>2</v>
      </c>
      <c r="J96" s="42">
        <f t="shared" si="15"/>
        <v>0</v>
      </c>
    </row>
    <row r="97" spans="1:10" ht="12.75" hidden="1">
      <c r="A97" s="42">
        <f t="shared" si="8"/>
        <v>74</v>
      </c>
      <c r="B97" s="39">
        <f>[1]!genPoisson(D$3)</f>
        <v>2</v>
      </c>
      <c r="C97" s="38">
        <f t="shared" si="12"/>
        <v>2</v>
      </c>
      <c r="D97" s="39">
        <f t="shared" si="9"/>
        <v>4</v>
      </c>
      <c r="E97" s="39">
        <f t="shared" si="13"/>
        <v>0</v>
      </c>
      <c r="F97" s="38">
        <f>[1]!genBinomial(C97,D$10)</f>
        <v>2</v>
      </c>
      <c r="G97" s="39">
        <f>[1]!genBinomial(D97,E$10)</f>
        <v>2</v>
      </c>
      <c r="H97" s="40">
        <f>[1]!genBinomial(E97,F$10)</f>
        <v>0</v>
      </c>
      <c r="I97" s="39">
        <f t="shared" si="14"/>
        <v>4</v>
      </c>
      <c r="J97" s="42">
        <f t="shared" si="15"/>
        <v>0</v>
      </c>
    </row>
    <row r="98" spans="1:10" ht="12.75" hidden="1">
      <c r="A98" s="42">
        <f t="shared" si="8"/>
        <v>75</v>
      </c>
      <c r="B98" s="39">
        <f>[1]!genPoisson(D$3)</f>
        <v>6</v>
      </c>
      <c r="C98" s="38">
        <f t="shared" si="12"/>
        <v>4</v>
      </c>
      <c r="D98" s="39">
        <f t="shared" si="9"/>
        <v>0</v>
      </c>
      <c r="E98" s="39">
        <f t="shared" si="13"/>
        <v>2</v>
      </c>
      <c r="F98" s="38">
        <f>[1]!genBinomial(C98,D$10)</f>
        <v>1</v>
      </c>
      <c r="G98" s="39">
        <f>[1]!genBinomial(D98,E$10)</f>
        <v>0</v>
      </c>
      <c r="H98" s="40">
        <f>[1]!genBinomial(E98,F$10)</f>
        <v>2</v>
      </c>
      <c r="I98" s="39">
        <f t="shared" si="14"/>
        <v>3</v>
      </c>
      <c r="J98" s="42">
        <f t="shared" si="15"/>
        <v>2</v>
      </c>
    </row>
    <row r="99" spans="1:10" ht="12.75" hidden="1">
      <c r="A99" s="42">
        <f t="shared" si="8"/>
        <v>76</v>
      </c>
      <c r="B99" s="39">
        <f>[1]!genPoisson(D$3)</f>
        <v>1</v>
      </c>
      <c r="C99" s="38">
        <f t="shared" si="12"/>
        <v>1</v>
      </c>
      <c r="D99" s="39">
        <f t="shared" si="9"/>
        <v>3</v>
      </c>
      <c r="E99" s="39">
        <f t="shared" si="13"/>
        <v>0</v>
      </c>
      <c r="F99" s="38">
        <f>[1]!genBinomial(C99,D$10)</f>
        <v>1</v>
      </c>
      <c r="G99" s="39">
        <f>[1]!genBinomial(D99,E$10)</f>
        <v>1</v>
      </c>
      <c r="H99" s="40">
        <f>[1]!genBinomial(E99,F$10)</f>
        <v>0</v>
      </c>
      <c r="I99" s="39">
        <f t="shared" si="14"/>
        <v>4</v>
      </c>
      <c r="J99" s="42">
        <f t="shared" si="15"/>
        <v>0</v>
      </c>
    </row>
    <row r="100" spans="1:10" ht="12.75" hidden="1">
      <c r="A100" s="42">
        <f t="shared" si="8"/>
        <v>77</v>
      </c>
      <c r="B100" s="39">
        <f>[1]!genPoisson(D$3)</f>
        <v>4</v>
      </c>
      <c r="C100" s="38">
        <f t="shared" si="12"/>
        <v>4</v>
      </c>
      <c r="D100" s="39">
        <f t="shared" si="9"/>
        <v>0</v>
      </c>
      <c r="E100" s="39">
        <f t="shared" si="13"/>
        <v>2</v>
      </c>
      <c r="F100" s="38">
        <f>[1]!genBinomial(C100,D$10)</f>
        <v>2</v>
      </c>
      <c r="G100" s="39">
        <f>[1]!genBinomial(D100,E$10)</f>
        <v>0</v>
      </c>
      <c r="H100" s="40">
        <f>[1]!genBinomial(E100,F$10)</f>
        <v>2</v>
      </c>
      <c r="I100" s="39">
        <f t="shared" si="14"/>
        <v>4</v>
      </c>
      <c r="J100" s="42">
        <f t="shared" si="15"/>
        <v>0</v>
      </c>
    </row>
    <row r="101" spans="1:10" ht="12.75" hidden="1">
      <c r="A101" s="42">
        <f t="shared" si="8"/>
        <v>78</v>
      </c>
      <c r="B101" s="39">
        <f>[1]!genPoisson(D$3)</f>
        <v>3</v>
      </c>
      <c r="C101" s="38">
        <f t="shared" si="12"/>
        <v>3</v>
      </c>
      <c r="D101" s="39">
        <f t="shared" si="9"/>
        <v>2</v>
      </c>
      <c r="E101" s="39">
        <f t="shared" si="13"/>
        <v>0</v>
      </c>
      <c r="F101" s="38">
        <f>[1]!genBinomial(C101,D$10)</f>
        <v>1</v>
      </c>
      <c r="G101" s="39">
        <f>[1]!genBinomial(D101,E$10)</f>
        <v>1</v>
      </c>
      <c r="H101" s="40">
        <f>[1]!genBinomial(E101,F$10)</f>
        <v>0</v>
      </c>
      <c r="I101" s="39">
        <f t="shared" si="14"/>
        <v>3</v>
      </c>
      <c r="J101" s="42">
        <f t="shared" si="15"/>
        <v>0</v>
      </c>
    </row>
    <row r="102" spans="1:10" ht="12.75" hidden="1">
      <c r="A102" s="42">
        <f t="shared" si="8"/>
        <v>79</v>
      </c>
      <c r="B102" s="39">
        <f>[1]!genPoisson(D$3)</f>
        <v>4</v>
      </c>
      <c r="C102" s="38">
        <f t="shared" si="12"/>
        <v>3</v>
      </c>
      <c r="D102" s="39">
        <f t="shared" si="9"/>
        <v>2</v>
      </c>
      <c r="E102" s="39">
        <f t="shared" si="13"/>
        <v>1</v>
      </c>
      <c r="F102" s="38">
        <f>[1]!genBinomial(C102,D$10)</f>
        <v>1</v>
      </c>
      <c r="G102" s="39">
        <f>[1]!genBinomial(D102,E$10)</f>
        <v>1</v>
      </c>
      <c r="H102" s="40">
        <f>[1]!genBinomial(E102,F$10)</f>
        <v>1</v>
      </c>
      <c r="I102" s="39">
        <f t="shared" si="14"/>
        <v>3</v>
      </c>
      <c r="J102" s="42">
        <f t="shared" si="15"/>
        <v>1</v>
      </c>
    </row>
    <row r="103" spans="1:10" ht="12.75" hidden="1">
      <c r="A103" s="42">
        <f t="shared" si="8"/>
        <v>80</v>
      </c>
      <c r="B103" s="39">
        <f>[1]!genPoisson(D$3)</f>
        <v>5</v>
      </c>
      <c r="C103" s="38">
        <f t="shared" si="12"/>
        <v>3</v>
      </c>
      <c r="D103" s="39">
        <f t="shared" si="9"/>
        <v>2</v>
      </c>
      <c r="E103" s="39">
        <f t="shared" si="13"/>
        <v>1</v>
      </c>
      <c r="F103" s="38">
        <f>[1]!genBinomial(C103,D$10)</f>
        <v>0</v>
      </c>
      <c r="G103" s="39">
        <f>[1]!genBinomial(D103,E$10)</f>
        <v>2</v>
      </c>
      <c r="H103" s="40">
        <f>[1]!genBinomial(E103,F$10)</f>
        <v>1</v>
      </c>
      <c r="I103" s="39">
        <f t="shared" si="14"/>
        <v>3</v>
      </c>
      <c r="J103" s="42">
        <f t="shared" si="15"/>
        <v>2</v>
      </c>
    </row>
    <row r="104" spans="1:10" ht="12.75" hidden="1">
      <c r="A104" s="42">
        <f t="shared" si="8"/>
        <v>81</v>
      </c>
      <c r="B104" s="39">
        <f>[1]!genPoisson(D$3)</f>
        <v>1</v>
      </c>
      <c r="C104" s="38">
        <f t="shared" si="12"/>
        <v>1</v>
      </c>
      <c r="D104" s="39">
        <f t="shared" si="9"/>
        <v>3</v>
      </c>
      <c r="E104" s="39">
        <f t="shared" si="13"/>
        <v>0</v>
      </c>
      <c r="F104" s="38">
        <f>[1]!genBinomial(C104,D$10)</f>
        <v>0</v>
      </c>
      <c r="G104" s="39">
        <f>[1]!genBinomial(D104,E$10)</f>
        <v>2</v>
      </c>
      <c r="H104" s="40">
        <f>[1]!genBinomial(E104,F$10)</f>
        <v>0</v>
      </c>
      <c r="I104" s="39">
        <f t="shared" si="14"/>
        <v>4</v>
      </c>
      <c r="J104" s="42">
        <f t="shared" si="15"/>
        <v>0</v>
      </c>
    </row>
    <row r="105" spans="1:10" ht="12.75" hidden="1">
      <c r="A105" s="42">
        <f t="shared" si="8"/>
        <v>82</v>
      </c>
      <c r="B105" s="39">
        <f>[1]!genPoisson(D$3)</f>
        <v>4</v>
      </c>
      <c r="C105" s="38">
        <f t="shared" si="12"/>
        <v>4</v>
      </c>
      <c r="D105" s="39">
        <f t="shared" si="9"/>
        <v>1</v>
      </c>
      <c r="E105" s="39">
        <f t="shared" si="13"/>
        <v>1</v>
      </c>
      <c r="F105" s="38">
        <f>[1]!genBinomial(C105,D$10)</f>
        <v>1</v>
      </c>
      <c r="G105" s="39">
        <f>[1]!genBinomial(D105,E$10)</f>
        <v>1</v>
      </c>
      <c r="H105" s="40">
        <f>[1]!genBinomial(E105,F$10)</f>
        <v>1</v>
      </c>
      <c r="I105" s="39">
        <f t="shared" si="14"/>
        <v>3</v>
      </c>
      <c r="J105" s="42">
        <f t="shared" si="15"/>
        <v>0</v>
      </c>
    </row>
    <row r="106" spans="1:10" ht="12.75" hidden="1">
      <c r="A106" s="42">
        <f t="shared" si="8"/>
        <v>83</v>
      </c>
      <c r="B106" s="39">
        <f>[1]!genPoisson(D$3)</f>
        <v>6</v>
      </c>
      <c r="C106" s="38">
        <f t="shared" si="12"/>
        <v>3</v>
      </c>
      <c r="D106" s="39">
        <f t="shared" si="9"/>
        <v>3</v>
      </c>
      <c r="E106" s="39">
        <f t="shared" si="13"/>
        <v>0</v>
      </c>
      <c r="F106" s="38">
        <f>[1]!genBinomial(C106,D$10)</f>
        <v>1</v>
      </c>
      <c r="G106" s="39">
        <f>[1]!genBinomial(D106,E$10)</f>
        <v>2</v>
      </c>
      <c r="H106" s="40">
        <f>[1]!genBinomial(E106,F$10)</f>
        <v>0</v>
      </c>
      <c r="I106" s="39">
        <f t="shared" si="14"/>
        <v>3</v>
      </c>
      <c r="J106" s="42">
        <f t="shared" si="15"/>
        <v>3</v>
      </c>
    </row>
    <row r="107" spans="1:10" ht="12.75" hidden="1">
      <c r="A107" s="42">
        <f t="shared" si="8"/>
        <v>84</v>
      </c>
      <c r="B107" s="39">
        <f>[1]!genPoisson(D$3)</f>
        <v>5</v>
      </c>
      <c r="C107" s="38">
        <f t="shared" si="12"/>
        <v>3</v>
      </c>
      <c r="D107" s="39">
        <f t="shared" si="9"/>
        <v>2</v>
      </c>
      <c r="E107" s="39">
        <f t="shared" si="13"/>
        <v>1</v>
      </c>
      <c r="F107" s="38">
        <f>[1]!genBinomial(C107,D$10)</f>
        <v>0</v>
      </c>
      <c r="G107" s="39">
        <f>[1]!genBinomial(D107,E$10)</f>
        <v>0</v>
      </c>
      <c r="H107" s="40">
        <f>[1]!genBinomial(E107,F$10)</f>
        <v>1</v>
      </c>
      <c r="I107" s="39">
        <f t="shared" si="14"/>
        <v>1</v>
      </c>
      <c r="J107" s="42">
        <f t="shared" si="15"/>
        <v>2</v>
      </c>
    </row>
    <row r="108" spans="1:10" ht="12.75" hidden="1">
      <c r="A108" s="42">
        <f t="shared" si="8"/>
        <v>85</v>
      </c>
      <c r="B108" s="39">
        <f>[1]!genPoisson(D$3)</f>
        <v>3</v>
      </c>
      <c r="C108" s="38">
        <f t="shared" si="12"/>
        <v>1</v>
      </c>
      <c r="D108" s="39">
        <f t="shared" si="9"/>
        <v>3</v>
      </c>
      <c r="E108" s="39">
        <f t="shared" si="13"/>
        <v>2</v>
      </c>
      <c r="F108" s="38">
        <f>[1]!genBinomial(C108,D$10)</f>
        <v>0</v>
      </c>
      <c r="G108" s="39">
        <f>[1]!genBinomial(D108,E$10)</f>
        <v>1</v>
      </c>
      <c r="H108" s="40">
        <f>[1]!genBinomial(E108,F$10)</f>
        <v>2</v>
      </c>
      <c r="I108" s="39">
        <f t="shared" si="14"/>
        <v>3</v>
      </c>
      <c r="J108" s="42">
        <f t="shared" si="15"/>
        <v>2</v>
      </c>
    </row>
    <row r="109" spans="1:10" ht="12.75" hidden="1">
      <c r="A109" s="42">
        <f t="shared" si="8"/>
        <v>86</v>
      </c>
      <c r="B109" s="39">
        <f>[1]!genPoisson(D$3)</f>
        <v>5</v>
      </c>
      <c r="C109" s="38">
        <f t="shared" si="12"/>
        <v>3</v>
      </c>
      <c r="D109" s="39">
        <f t="shared" si="9"/>
        <v>1</v>
      </c>
      <c r="E109" s="39">
        <f t="shared" si="13"/>
        <v>2</v>
      </c>
      <c r="F109" s="38">
        <f>[1]!genBinomial(C109,D$10)</f>
        <v>0</v>
      </c>
      <c r="G109" s="39">
        <f>[1]!genBinomial(D109,E$10)</f>
        <v>0</v>
      </c>
      <c r="H109" s="40">
        <f>[1]!genBinomial(E109,F$10)</f>
        <v>2</v>
      </c>
      <c r="I109" s="39">
        <f t="shared" si="14"/>
        <v>2</v>
      </c>
      <c r="J109" s="42">
        <f t="shared" si="15"/>
        <v>2</v>
      </c>
    </row>
    <row r="110" spans="1:10" ht="12.75" hidden="1">
      <c r="A110" s="42">
        <f t="shared" si="8"/>
        <v>87</v>
      </c>
      <c r="B110" s="39">
        <f>[1]!genPoisson(D$3)</f>
        <v>2</v>
      </c>
      <c r="C110" s="38">
        <f t="shared" si="12"/>
        <v>2</v>
      </c>
      <c r="D110" s="39">
        <f t="shared" si="9"/>
        <v>3</v>
      </c>
      <c r="E110" s="39">
        <f t="shared" si="13"/>
        <v>1</v>
      </c>
      <c r="F110" s="38">
        <f>[1]!genBinomial(C110,D$10)</f>
        <v>0</v>
      </c>
      <c r="G110" s="39">
        <f>[1]!genBinomial(D110,E$10)</f>
        <v>2</v>
      </c>
      <c r="H110" s="40">
        <f>[1]!genBinomial(E110,F$10)</f>
        <v>1</v>
      </c>
      <c r="I110" s="39">
        <f t="shared" si="14"/>
        <v>3</v>
      </c>
      <c r="J110" s="42">
        <f t="shared" si="15"/>
        <v>0</v>
      </c>
    </row>
    <row r="111" spans="1:10" ht="12.75" hidden="1">
      <c r="A111" s="42">
        <f t="shared" si="8"/>
        <v>88</v>
      </c>
      <c r="B111" s="39">
        <f>[1]!genPoisson(D$3)</f>
        <v>3</v>
      </c>
      <c r="C111" s="38">
        <f t="shared" si="12"/>
        <v>3</v>
      </c>
      <c r="D111" s="39">
        <f t="shared" si="9"/>
        <v>2</v>
      </c>
      <c r="E111" s="39">
        <f t="shared" si="13"/>
        <v>1</v>
      </c>
      <c r="F111" s="38">
        <f>[1]!genBinomial(C111,D$10)</f>
        <v>0</v>
      </c>
      <c r="G111" s="39">
        <f>[1]!genBinomial(D111,E$10)</f>
        <v>1</v>
      </c>
      <c r="H111" s="40">
        <f>[1]!genBinomial(E111,F$10)</f>
        <v>1</v>
      </c>
      <c r="I111" s="39">
        <f t="shared" si="14"/>
        <v>2</v>
      </c>
      <c r="J111" s="42">
        <f t="shared" si="15"/>
        <v>0</v>
      </c>
    </row>
    <row r="112" spans="1:10" ht="12.75" hidden="1">
      <c r="A112" s="42">
        <f aca="true" t="shared" si="16" ref="A112:A123">A111+1</f>
        <v>89</v>
      </c>
      <c r="B112" s="39">
        <f>[1]!genPoisson(D$3)</f>
        <v>6</v>
      </c>
      <c r="C112" s="38">
        <f t="shared" si="12"/>
        <v>2</v>
      </c>
      <c r="D112" s="39">
        <f aca="true" t="shared" si="17" ref="D112:D123">C111-F111</f>
        <v>3</v>
      </c>
      <c r="E112" s="39">
        <f t="shared" si="13"/>
        <v>1</v>
      </c>
      <c r="F112" s="38">
        <f>[1]!genBinomial(C112,D$10)</f>
        <v>2</v>
      </c>
      <c r="G112" s="39">
        <f>[1]!genBinomial(D112,E$10)</f>
        <v>3</v>
      </c>
      <c r="H112" s="40">
        <f>[1]!genBinomial(E112,F$10)</f>
        <v>1</v>
      </c>
      <c r="I112" s="39">
        <f t="shared" si="14"/>
        <v>6</v>
      </c>
      <c r="J112" s="42">
        <f t="shared" si="15"/>
        <v>4</v>
      </c>
    </row>
    <row r="113" spans="1:10" ht="12.75">
      <c r="A113" s="42">
        <f t="shared" si="16"/>
        <v>90</v>
      </c>
      <c r="B113" s="39">
        <f>[1]!genPoisson(D$3)</f>
        <v>2</v>
      </c>
      <c r="C113" s="38">
        <f t="shared" si="12"/>
        <v>2</v>
      </c>
      <c r="D113" s="39">
        <f t="shared" si="17"/>
        <v>0</v>
      </c>
      <c r="E113" s="39">
        <f t="shared" si="13"/>
        <v>0</v>
      </c>
      <c r="F113" s="38">
        <f>[1]!genBinomial(C113,D$10)</f>
        <v>1</v>
      </c>
      <c r="G113" s="39">
        <f>[1]!genBinomial(D113,E$10)</f>
        <v>0</v>
      </c>
      <c r="H113" s="40">
        <f>[1]!genBinomial(E113,F$10)</f>
        <v>0</v>
      </c>
      <c r="I113" s="39">
        <f t="shared" si="14"/>
        <v>5</v>
      </c>
      <c r="J113" s="42">
        <f t="shared" si="15"/>
        <v>0</v>
      </c>
    </row>
    <row r="114" spans="1:10" ht="12.75">
      <c r="A114" s="42">
        <f t="shared" si="16"/>
        <v>91</v>
      </c>
      <c r="B114" s="39">
        <f>[1]!genPoisson(D$3)</f>
        <v>6</v>
      </c>
      <c r="C114" s="38">
        <f t="shared" si="12"/>
        <v>5</v>
      </c>
      <c r="D114" s="39">
        <f t="shared" si="17"/>
        <v>1</v>
      </c>
      <c r="E114" s="39">
        <f t="shared" si="13"/>
        <v>0</v>
      </c>
      <c r="F114" s="38">
        <f>[1]!genBinomial(C114,D$10)</f>
        <v>1</v>
      </c>
      <c r="G114" s="39">
        <f>[1]!genBinomial(D114,E$10)</f>
        <v>1</v>
      </c>
      <c r="H114" s="40">
        <f>[1]!genBinomial(E114,F$10)</f>
        <v>0</v>
      </c>
      <c r="I114" s="39">
        <f t="shared" si="14"/>
        <v>2</v>
      </c>
      <c r="J114" s="42">
        <f t="shared" si="15"/>
        <v>1</v>
      </c>
    </row>
    <row r="115" spans="1:10" ht="12.75">
      <c r="A115" s="42">
        <f t="shared" si="16"/>
        <v>92</v>
      </c>
      <c r="B115" s="39">
        <f>[1]!genPoisson(D$3)</f>
        <v>4</v>
      </c>
      <c r="C115" s="38">
        <f t="shared" si="12"/>
        <v>2</v>
      </c>
      <c r="D115" s="39">
        <f t="shared" si="17"/>
        <v>4</v>
      </c>
      <c r="E115" s="39">
        <f t="shared" si="13"/>
        <v>0</v>
      </c>
      <c r="F115" s="38">
        <f>[1]!genBinomial(C115,D$10)</f>
        <v>0</v>
      </c>
      <c r="G115" s="39">
        <f>[1]!genBinomial(D115,E$10)</f>
        <v>3</v>
      </c>
      <c r="H115" s="40">
        <f>[1]!genBinomial(E115,F$10)</f>
        <v>0</v>
      </c>
      <c r="I115" s="39">
        <f t="shared" si="14"/>
        <v>3</v>
      </c>
      <c r="J115" s="42">
        <f t="shared" si="15"/>
        <v>2</v>
      </c>
    </row>
    <row r="116" spans="1:10" ht="12.75">
      <c r="A116" s="42">
        <f t="shared" si="16"/>
        <v>93</v>
      </c>
      <c r="B116" s="39">
        <f>[1]!genPoisson(D$3)</f>
        <v>5</v>
      </c>
      <c r="C116" s="38">
        <f t="shared" si="12"/>
        <v>3</v>
      </c>
      <c r="D116" s="39">
        <f t="shared" si="17"/>
        <v>2</v>
      </c>
      <c r="E116" s="39">
        <f t="shared" si="13"/>
        <v>1</v>
      </c>
      <c r="F116" s="38">
        <f>[1]!genBinomial(C116,D$10)</f>
        <v>2</v>
      </c>
      <c r="G116" s="39">
        <f>[1]!genBinomial(D116,E$10)</f>
        <v>1</v>
      </c>
      <c r="H116" s="40">
        <f>[1]!genBinomial(E116,F$10)</f>
        <v>1</v>
      </c>
      <c r="I116" s="39">
        <f t="shared" si="14"/>
        <v>4</v>
      </c>
      <c r="J116" s="42">
        <f t="shared" si="15"/>
        <v>2</v>
      </c>
    </row>
    <row r="117" spans="1:10" ht="12.75">
      <c r="A117" s="42">
        <f t="shared" si="16"/>
        <v>94</v>
      </c>
      <c r="B117" s="39">
        <f>[1]!genPoisson(D$3)</f>
        <v>3</v>
      </c>
      <c r="C117" s="38">
        <f t="shared" si="12"/>
        <v>3</v>
      </c>
      <c r="D117" s="39">
        <f t="shared" si="17"/>
        <v>1</v>
      </c>
      <c r="E117" s="39">
        <f t="shared" si="13"/>
        <v>1</v>
      </c>
      <c r="F117" s="38">
        <f>[1]!genBinomial(C117,D$10)</f>
        <v>3</v>
      </c>
      <c r="G117" s="39">
        <f>[1]!genBinomial(D117,E$10)</f>
        <v>1</v>
      </c>
      <c r="H117" s="40">
        <f>[1]!genBinomial(E117,F$10)</f>
        <v>1</v>
      </c>
      <c r="I117" s="39">
        <f t="shared" si="14"/>
        <v>6</v>
      </c>
      <c r="J117" s="42">
        <f t="shared" si="15"/>
        <v>0</v>
      </c>
    </row>
    <row r="118" spans="1:10" ht="12.75">
      <c r="A118" s="42">
        <f t="shared" si="16"/>
        <v>95</v>
      </c>
      <c r="B118" s="39">
        <f>[1]!genPoisson(D$3)</f>
        <v>5</v>
      </c>
      <c r="C118" s="38">
        <f t="shared" si="12"/>
        <v>5</v>
      </c>
      <c r="D118" s="39">
        <f t="shared" si="17"/>
        <v>0</v>
      </c>
      <c r="E118" s="39">
        <f t="shared" si="13"/>
        <v>0</v>
      </c>
      <c r="F118" s="38">
        <f>[1]!genBinomial(C118,D$10)</f>
        <v>0</v>
      </c>
      <c r="G118" s="39">
        <f>[1]!genBinomial(D118,E$10)</f>
        <v>0</v>
      </c>
      <c r="H118" s="40">
        <f>[1]!genBinomial(E118,F$10)</f>
        <v>0</v>
      </c>
      <c r="I118" s="39">
        <f t="shared" si="14"/>
        <v>1</v>
      </c>
      <c r="J118" s="42">
        <f t="shared" si="15"/>
        <v>0</v>
      </c>
    </row>
    <row r="119" spans="1:10" ht="12.75">
      <c r="A119" s="42">
        <f t="shared" si="16"/>
        <v>96</v>
      </c>
      <c r="B119" s="39">
        <f>[1]!genPoisson(D$3)</f>
        <v>1</v>
      </c>
      <c r="C119" s="38">
        <f t="shared" si="12"/>
        <v>1</v>
      </c>
      <c r="D119" s="39">
        <f t="shared" si="17"/>
        <v>5</v>
      </c>
      <c r="E119" s="39">
        <f t="shared" si="13"/>
        <v>0</v>
      </c>
      <c r="F119" s="38">
        <f>[1]!genBinomial(C119,D$10)</f>
        <v>0</v>
      </c>
      <c r="G119" s="39">
        <f>[1]!genBinomial(D119,E$10)</f>
        <v>3</v>
      </c>
      <c r="H119" s="40">
        <f>[1]!genBinomial(E119,F$10)</f>
        <v>0</v>
      </c>
      <c r="I119" s="39">
        <f t="shared" si="14"/>
        <v>3</v>
      </c>
      <c r="J119" s="42">
        <f t="shared" si="15"/>
        <v>0</v>
      </c>
    </row>
    <row r="120" spans="1:10" ht="12.75">
      <c r="A120" s="42">
        <f t="shared" si="16"/>
        <v>97</v>
      </c>
      <c r="B120" s="39">
        <f>[1]!genPoisson(D$3)</f>
        <v>4</v>
      </c>
      <c r="C120" s="38">
        <f>MIN(B120,I119)</f>
        <v>3</v>
      </c>
      <c r="D120" s="39">
        <f t="shared" si="17"/>
        <v>1</v>
      </c>
      <c r="E120" s="39">
        <f t="shared" si="13"/>
        <v>2</v>
      </c>
      <c r="F120" s="38">
        <f>[1]!genBinomial(C120,D$10)</f>
        <v>1</v>
      </c>
      <c r="G120" s="39">
        <f>[1]!genBinomial(D120,E$10)</f>
        <v>1</v>
      </c>
      <c r="H120" s="40">
        <f>[1]!genBinomial(E120,F$10)</f>
        <v>2</v>
      </c>
      <c r="I120" s="39">
        <f t="shared" si="14"/>
        <v>4</v>
      </c>
      <c r="J120" s="42">
        <f t="shared" si="15"/>
        <v>1</v>
      </c>
    </row>
    <row r="121" spans="1:10" ht="12.75">
      <c r="A121" s="42">
        <f t="shared" si="16"/>
        <v>98</v>
      </c>
      <c r="B121" s="39">
        <f>[1]!genPoisson(D$3)</f>
        <v>2</v>
      </c>
      <c r="C121" s="38">
        <f>MIN(B121,I120)</f>
        <v>2</v>
      </c>
      <c r="D121" s="39">
        <f t="shared" si="17"/>
        <v>2</v>
      </c>
      <c r="E121" s="39">
        <f t="shared" si="13"/>
        <v>0</v>
      </c>
      <c r="F121" s="38">
        <f>[1]!genBinomial(C121,D$10)</f>
        <v>0</v>
      </c>
      <c r="G121" s="39">
        <f>[1]!genBinomial(D121,E$10)</f>
        <v>2</v>
      </c>
      <c r="H121" s="40">
        <f>[1]!genBinomial(E121,F$10)</f>
        <v>0</v>
      </c>
      <c r="I121" s="39">
        <f t="shared" si="14"/>
        <v>4</v>
      </c>
      <c r="J121" s="42">
        <f t="shared" si="15"/>
        <v>0</v>
      </c>
    </row>
    <row r="122" spans="1:10" ht="12.75">
      <c r="A122" s="42">
        <f t="shared" si="16"/>
        <v>99</v>
      </c>
      <c r="B122" s="39">
        <f>[1]!genPoisson(D$3)</f>
        <v>7</v>
      </c>
      <c r="C122" s="38">
        <f>MIN(B122,I121)</f>
        <v>4</v>
      </c>
      <c r="D122" s="39">
        <f t="shared" si="17"/>
        <v>2</v>
      </c>
      <c r="E122" s="39">
        <f t="shared" si="13"/>
        <v>0</v>
      </c>
      <c r="F122" s="38">
        <f>[1]!genBinomial(C122,D$10)</f>
        <v>0</v>
      </c>
      <c r="G122" s="39">
        <f>[1]!genBinomial(D122,E$10)</f>
        <v>1</v>
      </c>
      <c r="H122" s="40">
        <f>[1]!genBinomial(E122,F$10)</f>
        <v>0</v>
      </c>
      <c r="I122" s="39">
        <f t="shared" si="14"/>
        <v>1</v>
      </c>
      <c r="J122" s="42">
        <f t="shared" si="15"/>
        <v>3</v>
      </c>
    </row>
    <row r="123" spans="1:10" ht="13.5" thickBot="1">
      <c r="A123" s="43">
        <f t="shared" si="16"/>
        <v>100</v>
      </c>
      <c r="B123" s="28">
        <f>[1]!genPoisson(D$3)</f>
        <v>5</v>
      </c>
      <c r="C123" s="41">
        <f>MIN(B123,I122)</f>
        <v>1</v>
      </c>
      <c r="D123" s="28">
        <f t="shared" si="17"/>
        <v>4</v>
      </c>
      <c r="E123" s="34">
        <f t="shared" si="13"/>
        <v>1</v>
      </c>
      <c r="F123" s="41">
        <f>[1]!genBinomial(C123,D$10)</f>
        <v>0</v>
      </c>
      <c r="G123" s="28">
        <f>[1]!genBinomial(D123,E$10)</f>
        <v>4</v>
      </c>
      <c r="H123" s="34">
        <f>[1]!genBinomial(E123,F$10)</f>
        <v>1</v>
      </c>
      <c r="I123" s="28">
        <f t="shared" si="14"/>
        <v>5</v>
      </c>
      <c r="J123" s="43">
        <f t="shared" si="15"/>
        <v>4</v>
      </c>
    </row>
  </sheetData>
  <mergeCells count="3">
    <mergeCell ref="C20:E20"/>
    <mergeCell ref="F19:H19"/>
    <mergeCell ref="F20:H20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scale="87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Formulas="1" workbookViewId="0" topLeftCell="A1">
      <selection activeCell="I15" sqref="I15"/>
    </sheetView>
  </sheetViews>
  <sheetFormatPr defaultColWidth="9.140625" defaultRowHeight="12.75"/>
  <cols>
    <col min="1" max="1" width="5.140625" style="0" customWidth="1"/>
    <col min="2" max="2" width="8.140625" style="0" bestFit="1" customWidth="1"/>
    <col min="3" max="3" width="11.28125" style="0" bestFit="1" customWidth="1"/>
    <col min="4" max="4" width="10.8515625" style="0" bestFit="1" customWidth="1"/>
    <col min="5" max="5" width="10.140625" style="0" bestFit="1" customWidth="1"/>
    <col min="6" max="6" width="11.57421875" style="0" bestFit="1" customWidth="1"/>
    <col min="7" max="7" width="13.421875" style="0" customWidth="1"/>
    <col min="8" max="8" width="11.57421875" style="0" bestFit="1" customWidth="1"/>
    <col min="9" max="9" width="20.140625" style="6" bestFit="1" customWidth="1"/>
    <col min="10" max="10" width="5.7109375" style="0" bestFit="1" customWidth="1"/>
  </cols>
  <sheetData>
    <row r="1" ht="12.75">
      <c r="A1" s="2" t="s">
        <v>72</v>
      </c>
    </row>
    <row r="2" ht="13.5" thickBot="1"/>
    <row r="3" spans="3:8" ht="13.5" thickBot="1">
      <c r="C3" s="1" t="s">
        <v>67</v>
      </c>
      <c r="D3" s="3">
        <v>3.8</v>
      </c>
      <c r="F3" s="1" t="s">
        <v>20</v>
      </c>
      <c r="G3" s="53">
        <v>425</v>
      </c>
      <c r="H3" s="21" t="s">
        <v>21</v>
      </c>
    </row>
    <row r="4" spans="3:9" ht="13.5" thickBot="1">
      <c r="C4" s="1"/>
      <c r="D4" s="11"/>
      <c r="I4" s="22"/>
    </row>
    <row r="5" spans="3:8" ht="13.5" thickBot="1">
      <c r="C5" s="1" t="s">
        <v>5</v>
      </c>
      <c r="D5" s="3">
        <f>[1]!Parameter(E5:H5,1,C5)</f>
        <v>6</v>
      </c>
      <c r="E5" s="12">
        <v>5</v>
      </c>
      <c r="F5" s="13">
        <f>E5+1</f>
        <v>6</v>
      </c>
      <c r="G5" s="13">
        <f>F5+1</f>
        <v>7</v>
      </c>
      <c r="H5" s="14">
        <f>G5+1</f>
        <v>8</v>
      </c>
    </row>
    <row r="6" spans="3:9" ht="13.5" thickBot="1">
      <c r="C6" s="1" t="s">
        <v>69</v>
      </c>
      <c r="D6" s="53">
        <f>[1]!Parameter(E6:H6,1,C6)</f>
        <v>175</v>
      </c>
      <c r="E6" s="54">
        <v>0</v>
      </c>
      <c r="F6" s="55">
        <v>175</v>
      </c>
      <c r="G6" s="55">
        <v>325</v>
      </c>
      <c r="H6" s="56">
        <v>475</v>
      </c>
      <c r="I6" s="27"/>
    </row>
    <row r="8" spans="4:6" ht="12.75">
      <c r="D8" s="15" t="s">
        <v>9</v>
      </c>
      <c r="E8" s="15" t="s">
        <v>11</v>
      </c>
      <c r="F8" s="15" t="s">
        <v>10</v>
      </c>
    </row>
    <row r="9" spans="4:6" ht="13.5" thickBot="1">
      <c r="D9" s="15" t="s">
        <v>3</v>
      </c>
      <c r="E9" s="15" t="s">
        <v>3</v>
      </c>
      <c r="F9" s="15" t="s">
        <v>3</v>
      </c>
    </row>
    <row r="10" spans="3:7" ht="13.5" thickBot="1">
      <c r="C10" s="1" t="s">
        <v>0</v>
      </c>
      <c r="D10" s="57">
        <v>0.3</v>
      </c>
      <c r="E10" s="58">
        <v>0.75</v>
      </c>
      <c r="F10" s="59">
        <v>1</v>
      </c>
      <c r="G10" t="s">
        <v>2</v>
      </c>
    </row>
    <row r="11" spans="3:6" ht="13.5" thickBot="1">
      <c r="C11" s="1" t="s">
        <v>1</v>
      </c>
      <c r="D11" s="54">
        <v>800</v>
      </c>
      <c r="E11" s="55">
        <v>1500</v>
      </c>
      <c r="F11" s="60">
        <v>2100</v>
      </c>
    </row>
    <row r="12" spans="3:9" ht="12.75">
      <c r="C12" s="1"/>
      <c r="D12" s="61"/>
      <c r="E12" s="61"/>
      <c r="F12" s="61"/>
      <c r="I12" s="15"/>
    </row>
    <row r="13" spans="3:9" ht="13.5" thickBot="1">
      <c r="C13" s="1"/>
      <c r="D13" s="17" t="s">
        <v>16</v>
      </c>
      <c r="E13" s="17" t="s">
        <v>17</v>
      </c>
      <c r="F13" s="17" t="s">
        <v>18</v>
      </c>
      <c r="G13" s="18" t="s">
        <v>19</v>
      </c>
      <c r="I13" s="15" t="s">
        <v>25</v>
      </c>
    </row>
    <row r="14" spans="3:9" ht="13.5" thickBot="1">
      <c r="C14" s="1" t="s">
        <v>15</v>
      </c>
      <c r="D14" s="54">
        <f>D11*SUM(F24:F123)</f>
        <v>65600</v>
      </c>
      <c r="E14" s="55">
        <f>E11*SUM(G24:G123)</f>
        <v>213000</v>
      </c>
      <c r="F14" s="60">
        <f>F11*SUM(H24:H123)</f>
        <v>98700</v>
      </c>
      <c r="G14" s="19">
        <f>SUM(D14:F14)</f>
        <v>377300</v>
      </c>
      <c r="I14" s="26">
        <f>[1]!simOutput(AVERAGE(J24:J123),I13)</f>
        <v>1.13</v>
      </c>
    </row>
    <row r="15" spans="3:7" ht="13.5" thickBot="1">
      <c r="C15" s="1"/>
      <c r="D15" s="61"/>
      <c r="E15" s="61"/>
      <c r="F15" s="25" t="s">
        <v>23</v>
      </c>
      <c r="G15" s="19">
        <f>G3*SUM(C24:E123)</f>
        <v>216325</v>
      </c>
    </row>
    <row r="16" spans="3:7" ht="13.5" thickBot="1">
      <c r="C16" s="1"/>
      <c r="D16" s="61"/>
      <c r="E16" s="61"/>
      <c r="F16" s="25" t="s">
        <v>71</v>
      </c>
      <c r="G16" s="19">
        <f>100*D6</f>
        <v>17500</v>
      </c>
    </row>
    <row r="17" spans="3:7" ht="13.5" thickBot="1">
      <c r="C17" s="1"/>
      <c r="D17" s="61"/>
      <c r="E17" s="61"/>
      <c r="F17" s="25" t="s">
        <v>24</v>
      </c>
      <c r="G17" s="19">
        <f>[1]!simOutput(G14-G15-G16,F17)</f>
        <v>143475</v>
      </c>
    </row>
    <row r="18" spans="3:6" ht="13.5" thickBot="1">
      <c r="C18" s="1"/>
      <c r="D18" s="61"/>
      <c r="E18" s="61"/>
      <c r="F18" s="61"/>
    </row>
    <row r="19" spans="3:10" ht="12.75">
      <c r="C19" s="32"/>
      <c r="D19" s="62"/>
      <c r="E19" s="63"/>
      <c r="F19" s="74" t="s">
        <v>13</v>
      </c>
      <c r="G19" s="75"/>
      <c r="H19" s="76"/>
      <c r="I19"/>
      <c r="J19" s="6"/>
    </row>
    <row r="20" spans="3:10" ht="13.5" thickBot="1">
      <c r="C20" s="71" t="s">
        <v>4</v>
      </c>
      <c r="D20" s="72"/>
      <c r="E20" s="73"/>
      <c r="F20" s="71" t="s">
        <v>12</v>
      </c>
      <c r="G20" s="72"/>
      <c r="H20" s="73"/>
      <c r="I20" s="15" t="s">
        <v>6</v>
      </c>
      <c r="J20" s="15" t="s">
        <v>68</v>
      </c>
    </row>
    <row r="21" spans="1:10" ht="12.75">
      <c r="A21" s="2"/>
      <c r="B21" s="2"/>
      <c r="C21" s="29" t="s">
        <v>9</v>
      </c>
      <c r="D21" s="30" t="s">
        <v>11</v>
      </c>
      <c r="E21" s="31" t="s">
        <v>10</v>
      </c>
      <c r="F21" s="29" t="s">
        <v>9</v>
      </c>
      <c r="G21" s="30" t="s">
        <v>11</v>
      </c>
      <c r="H21" s="31" t="s">
        <v>10</v>
      </c>
      <c r="I21" s="15" t="s">
        <v>7</v>
      </c>
      <c r="J21" s="15" t="s">
        <v>14</v>
      </c>
    </row>
    <row r="22" spans="1:10" ht="13.5" thickBot="1">
      <c r="A22" s="15" t="s">
        <v>3</v>
      </c>
      <c r="B22" s="15" t="s">
        <v>68</v>
      </c>
      <c r="C22" s="35" t="s">
        <v>3</v>
      </c>
      <c r="D22" s="36" t="s">
        <v>3</v>
      </c>
      <c r="E22" s="37" t="s">
        <v>3</v>
      </c>
      <c r="F22" s="35" t="s">
        <v>3</v>
      </c>
      <c r="G22" s="36" t="s">
        <v>3</v>
      </c>
      <c r="H22" s="37" t="s">
        <v>3</v>
      </c>
      <c r="I22" s="15" t="s">
        <v>8</v>
      </c>
      <c r="J22" s="15" t="s">
        <v>70</v>
      </c>
    </row>
    <row r="23" spans="1:10" ht="13.5" thickBot="1">
      <c r="A23" s="26">
        <v>0</v>
      </c>
      <c r="B23" s="50">
        <v>0</v>
      </c>
      <c r="C23" s="51">
        <v>0</v>
      </c>
      <c r="D23" s="50">
        <v>0</v>
      </c>
      <c r="E23" s="50">
        <v>0</v>
      </c>
      <c r="F23" s="51">
        <v>0</v>
      </c>
      <c r="G23" s="50">
        <v>0</v>
      </c>
      <c r="H23" s="52">
        <v>0</v>
      </c>
      <c r="I23" s="50">
        <f>D5</f>
        <v>6</v>
      </c>
      <c r="J23" s="26">
        <v>0</v>
      </c>
    </row>
    <row r="24" spans="1:10" ht="12.75">
      <c r="A24" s="42">
        <f aca="true" t="shared" si="0" ref="A24:A55">A23+1</f>
        <v>1</v>
      </c>
      <c r="B24" s="39">
        <f>[1]!genPoisson(D$3)</f>
        <v>2</v>
      </c>
      <c r="C24" s="38">
        <f aca="true" t="shared" si="1" ref="C24:C55">MIN(B24,I23)</f>
        <v>2</v>
      </c>
      <c r="D24" s="39">
        <f aca="true" t="shared" si="2" ref="D24:D55">C23-F23</f>
        <v>0</v>
      </c>
      <c r="E24" s="39">
        <f aca="true" t="shared" si="3" ref="E24:E55">D23-G23</f>
        <v>0</v>
      </c>
      <c r="F24" s="38">
        <f>[1]!genBinomial(C24,D$10)</f>
        <v>1</v>
      </c>
      <c r="G24" s="39">
        <f>[1]!genBinomial(D24,E$10)</f>
        <v>0</v>
      </c>
      <c r="H24" s="40">
        <f>[1]!genBinomial(E24,F$10)</f>
        <v>0</v>
      </c>
      <c r="I24" s="39">
        <f aca="true" t="shared" si="4" ref="I24:I55">D$5-SUM(C24:E24)+SUM(F24:H24)</f>
        <v>5</v>
      </c>
      <c r="J24" s="42">
        <f aca="true" t="shared" si="5" ref="J24:J55">B24-C24</f>
        <v>0</v>
      </c>
    </row>
    <row r="25" spans="1:10" ht="12.75">
      <c r="A25" s="42">
        <f t="shared" si="0"/>
        <v>2</v>
      </c>
      <c r="B25" s="39">
        <f>[1]!genPoisson(D$3)</f>
        <v>1</v>
      </c>
      <c r="C25" s="38">
        <f t="shared" si="1"/>
        <v>1</v>
      </c>
      <c r="D25" s="39">
        <f t="shared" si="2"/>
        <v>1</v>
      </c>
      <c r="E25" s="39">
        <f t="shared" si="3"/>
        <v>0</v>
      </c>
      <c r="F25" s="38">
        <f>[1]!genBinomial(C25,D$10)</f>
        <v>0</v>
      </c>
      <c r="G25" s="39">
        <f>[1]!genBinomial(D25,E$10)</f>
        <v>0</v>
      </c>
      <c r="H25" s="40">
        <f>[1]!genBinomial(E25,F$10)</f>
        <v>0</v>
      </c>
      <c r="I25" s="39">
        <f t="shared" si="4"/>
        <v>4</v>
      </c>
      <c r="J25" s="42">
        <f t="shared" si="5"/>
        <v>0</v>
      </c>
    </row>
    <row r="26" spans="1:10" ht="12.75">
      <c r="A26" s="42">
        <f t="shared" si="0"/>
        <v>3</v>
      </c>
      <c r="B26" s="39">
        <f>[1]!genPoisson(D$3)</f>
        <v>9</v>
      </c>
      <c r="C26" s="38">
        <f t="shared" si="1"/>
        <v>4</v>
      </c>
      <c r="D26" s="39">
        <f t="shared" si="2"/>
        <v>1</v>
      </c>
      <c r="E26" s="39">
        <f t="shared" si="3"/>
        <v>1</v>
      </c>
      <c r="F26" s="38">
        <f>[1]!genBinomial(C26,D$10)</f>
        <v>0</v>
      </c>
      <c r="G26" s="39">
        <f>[1]!genBinomial(D26,E$10)</f>
        <v>1</v>
      </c>
      <c r="H26" s="40">
        <f>[1]!genBinomial(E26,F$10)</f>
        <v>1</v>
      </c>
      <c r="I26" s="39">
        <f t="shared" si="4"/>
        <v>2</v>
      </c>
      <c r="J26" s="42">
        <f t="shared" si="5"/>
        <v>5</v>
      </c>
    </row>
    <row r="27" spans="1:10" ht="12.75">
      <c r="A27" s="42">
        <f t="shared" si="0"/>
        <v>4</v>
      </c>
      <c r="B27" s="39">
        <f>[1]!genPoisson(D$3)</f>
        <v>2</v>
      </c>
      <c r="C27" s="38">
        <f t="shared" si="1"/>
        <v>2</v>
      </c>
      <c r="D27" s="39">
        <f t="shared" si="2"/>
        <v>4</v>
      </c>
      <c r="E27" s="39">
        <f t="shared" si="3"/>
        <v>0</v>
      </c>
      <c r="F27" s="38">
        <f>[1]!genBinomial(C27,D$10)</f>
        <v>1</v>
      </c>
      <c r="G27" s="39">
        <f>[1]!genBinomial(D27,E$10)</f>
        <v>3</v>
      </c>
      <c r="H27" s="40">
        <f>[1]!genBinomial(E27,F$10)</f>
        <v>0</v>
      </c>
      <c r="I27" s="39">
        <f t="shared" si="4"/>
        <v>4</v>
      </c>
      <c r="J27" s="42">
        <f t="shared" si="5"/>
        <v>0</v>
      </c>
    </row>
    <row r="28" spans="1:10" ht="12.75">
      <c r="A28" s="42">
        <f t="shared" si="0"/>
        <v>5</v>
      </c>
      <c r="B28" s="39">
        <f>[1]!genPoisson(D$3)</f>
        <v>4</v>
      </c>
      <c r="C28" s="38">
        <f t="shared" si="1"/>
        <v>4</v>
      </c>
      <c r="D28" s="39">
        <f t="shared" si="2"/>
        <v>1</v>
      </c>
      <c r="E28" s="39">
        <f t="shared" si="3"/>
        <v>1</v>
      </c>
      <c r="F28" s="38">
        <f>[1]!genBinomial(C28,D$10)</f>
        <v>1</v>
      </c>
      <c r="G28" s="39">
        <f>[1]!genBinomial(D28,E$10)</f>
        <v>1</v>
      </c>
      <c r="H28" s="40">
        <f>[1]!genBinomial(E28,F$10)</f>
        <v>1</v>
      </c>
      <c r="I28" s="39">
        <f t="shared" si="4"/>
        <v>3</v>
      </c>
      <c r="J28" s="42">
        <f t="shared" si="5"/>
        <v>0</v>
      </c>
    </row>
    <row r="29" spans="1:10" ht="12.75">
      <c r="A29" s="42">
        <f t="shared" si="0"/>
        <v>6</v>
      </c>
      <c r="B29" s="39">
        <f>[1]!genPoisson(D$3)</f>
        <v>4</v>
      </c>
      <c r="C29" s="38">
        <f t="shared" si="1"/>
        <v>3</v>
      </c>
      <c r="D29" s="39">
        <f t="shared" si="2"/>
        <v>3</v>
      </c>
      <c r="E29" s="39">
        <f t="shared" si="3"/>
        <v>0</v>
      </c>
      <c r="F29" s="38">
        <f>[1]!genBinomial(C29,D$10)</f>
        <v>0</v>
      </c>
      <c r="G29" s="39">
        <f>[1]!genBinomial(D29,E$10)</f>
        <v>2</v>
      </c>
      <c r="H29" s="40">
        <f>[1]!genBinomial(E29,F$10)</f>
        <v>0</v>
      </c>
      <c r="I29" s="39">
        <f t="shared" si="4"/>
        <v>2</v>
      </c>
      <c r="J29" s="42">
        <f t="shared" si="5"/>
        <v>1</v>
      </c>
    </row>
    <row r="30" spans="1:10" ht="12.75">
      <c r="A30" s="42">
        <f t="shared" si="0"/>
        <v>7</v>
      </c>
      <c r="B30" s="39">
        <f>[1]!genPoisson(D$3)</f>
        <v>5</v>
      </c>
      <c r="C30" s="38">
        <f t="shared" si="1"/>
        <v>2</v>
      </c>
      <c r="D30" s="39">
        <f t="shared" si="2"/>
        <v>3</v>
      </c>
      <c r="E30" s="39">
        <f t="shared" si="3"/>
        <v>1</v>
      </c>
      <c r="F30" s="38">
        <f>[1]!genBinomial(C30,D$10)</f>
        <v>2</v>
      </c>
      <c r="G30" s="39">
        <f>[1]!genBinomial(D30,E$10)</f>
        <v>2</v>
      </c>
      <c r="H30" s="40">
        <f>[1]!genBinomial(E30,F$10)</f>
        <v>1</v>
      </c>
      <c r="I30" s="39">
        <f t="shared" si="4"/>
        <v>5</v>
      </c>
      <c r="J30" s="42">
        <f t="shared" si="5"/>
        <v>3</v>
      </c>
    </row>
    <row r="31" spans="1:10" ht="12.75">
      <c r="A31" s="42">
        <f t="shared" si="0"/>
        <v>8</v>
      </c>
      <c r="B31" s="39">
        <f>[1]!genPoisson(D$3)</f>
        <v>3</v>
      </c>
      <c r="C31" s="38">
        <f t="shared" si="1"/>
        <v>3</v>
      </c>
      <c r="D31" s="39">
        <f t="shared" si="2"/>
        <v>0</v>
      </c>
      <c r="E31" s="39">
        <f t="shared" si="3"/>
        <v>1</v>
      </c>
      <c r="F31" s="38">
        <f>[1]!genBinomial(C31,D$10)</f>
        <v>0</v>
      </c>
      <c r="G31" s="39">
        <f>[1]!genBinomial(D31,E$10)</f>
        <v>0</v>
      </c>
      <c r="H31" s="40">
        <f>[1]!genBinomial(E31,F$10)</f>
        <v>1</v>
      </c>
      <c r="I31" s="39">
        <f t="shared" si="4"/>
        <v>3</v>
      </c>
      <c r="J31" s="42">
        <f t="shared" si="5"/>
        <v>0</v>
      </c>
    </row>
    <row r="32" spans="1:10" ht="12.75">
      <c r="A32" s="42">
        <f t="shared" si="0"/>
        <v>9</v>
      </c>
      <c r="B32" s="39">
        <f>[1]!genPoisson(D$3)</f>
        <v>2</v>
      </c>
      <c r="C32" s="38">
        <f t="shared" si="1"/>
        <v>2</v>
      </c>
      <c r="D32" s="39">
        <f t="shared" si="2"/>
        <v>3</v>
      </c>
      <c r="E32" s="39">
        <f t="shared" si="3"/>
        <v>0</v>
      </c>
      <c r="F32" s="38">
        <f>[1]!genBinomial(C32,D$10)</f>
        <v>0</v>
      </c>
      <c r="G32" s="39">
        <f>[1]!genBinomial(D32,E$10)</f>
        <v>3</v>
      </c>
      <c r="H32" s="40">
        <f>[1]!genBinomial(E32,F$10)</f>
        <v>0</v>
      </c>
      <c r="I32" s="39">
        <f t="shared" si="4"/>
        <v>4</v>
      </c>
      <c r="J32" s="42">
        <f t="shared" si="5"/>
        <v>0</v>
      </c>
    </row>
    <row r="33" spans="1:10" ht="12.75">
      <c r="A33" s="42">
        <f t="shared" si="0"/>
        <v>10</v>
      </c>
      <c r="B33" s="39">
        <f>[1]!genPoisson(D$3)</f>
        <v>6</v>
      </c>
      <c r="C33" s="38">
        <f t="shared" si="1"/>
        <v>4</v>
      </c>
      <c r="D33" s="39">
        <f t="shared" si="2"/>
        <v>2</v>
      </c>
      <c r="E33" s="39">
        <f t="shared" si="3"/>
        <v>0</v>
      </c>
      <c r="F33" s="38">
        <f>[1]!genBinomial(C33,D$10)</f>
        <v>1</v>
      </c>
      <c r="G33" s="39">
        <f>[1]!genBinomial(D33,E$10)</f>
        <v>0</v>
      </c>
      <c r="H33" s="40">
        <f>[1]!genBinomial(E33,F$10)</f>
        <v>0</v>
      </c>
      <c r="I33" s="39">
        <f t="shared" si="4"/>
        <v>1</v>
      </c>
      <c r="J33" s="42">
        <f t="shared" si="5"/>
        <v>2</v>
      </c>
    </row>
    <row r="34" spans="1:10" ht="12.75" hidden="1">
      <c r="A34" s="42">
        <f t="shared" si="0"/>
        <v>11</v>
      </c>
      <c r="B34" s="39">
        <f>[1]!genPoisson(D$3)</f>
        <v>3</v>
      </c>
      <c r="C34" s="38">
        <f t="shared" si="1"/>
        <v>1</v>
      </c>
      <c r="D34" s="39">
        <f t="shared" si="2"/>
        <v>3</v>
      </c>
      <c r="E34" s="39">
        <f t="shared" si="3"/>
        <v>2</v>
      </c>
      <c r="F34" s="38">
        <f>[1]!genBinomial(C34,D$10)</f>
        <v>0</v>
      </c>
      <c r="G34" s="39">
        <f>[1]!genBinomial(D34,E$10)</f>
        <v>2</v>
      </c>
      <c r="H34" s="40">
        <f>[1]!genBinomial(E34,F$10)</f>
        <v>2</v>
      </c>
      <c r="I34" s="39">
        <f t="shared" si="4"/>
        <v>4</v>
      </c>
      <c r="J34" s="42">
        <f t="shared" si="5"/>
        <v>2</v>
      </c>
    </row>
    <row r="35" spans="1:10" ht="12.75" hidden="1">
      <c r="A35" s="42">
        <f t="shared" si="0"/>
        <v>12</v>
      </c>
      <c r="B35" s="39">
        <f>[1]!genPoisson(D$3)</f>
        <v>1</v>
      </c>
      <c r="C35" s="38">
        <f t="shared" si="1"/>
        <v>1</v>
      </c>
      <c r="D35" s="39">
        <f t="shared" si="2"/>
        <v>1</v>
      </c>
      <c r="E35" s="39">
        <f t="shared" si="3"/>
        <v>1</v>
      </c>
      <c r="F35" s="38">
        <f>[1]!genBinomial(C35,D$10)</f>
        <v>1</v>
      </c>
      <c r="G35" s="39">
        <f>[1]!genBinomial(D35,E$10)</f>
        <v>0</v>
      </c>
      <c r="H35" s="40">
        <f>[1]!genBinomial(E35,F$10)</f>
        <v>1</v>
      </c>
      <c r="I35" s="39">
        <f t="shared" si="4"/>
        <v>5</v>
      </c>
      <c r="J35" s="42">
        <f t="shared" si="5"/>
        <v>0</v>
      </c>
    </row>
    <row r="36" spans="1:10" ht="12.75" hidden="1">
      <c r="A36" s="42">
        <f t="shared" si="0"/>
        <v>13</v>
      </c>
      <c r="B36" s="39">
        <f>[1]!genPoisson(D$3)</f>
        <v>8</v>
      </c>
      <c r="C36" s="38">
        <f t="shared" si="1"/>
        <v>5</v>
      </c>
      <c r="D36" s="39">
        <f t="shared" si="2"/>
        <v>0</v>
      </c>
      <c r="E36" s="39">
        <f t="shared" si="3"/>
        <v>1</v>
      </c>
      <c r="F36" s="38">
        <f>[1]!genBinomial(C36,D$10)</f>
        <v>2</v>
      </c>
      <c r="G36" s="39">
        <f>[1]!genBinomial(D36,E$10)</f>
        <v>0</v>
      </c>
      <c r="H36" s="40">
        <f>[1]!genBinomial(E36,F$10)</f>
        <v>1</v>
      </c>
      <c r="I36" s="39">
        <f t="shared" si="4"/>
        <v>3</v>
      </c>
      <c r="J36" s="42">
        <f t="shared" si="5"/>
        <v>3</v>
      </c>
    </row>
    <row r="37" spans="1:10" ht="12.75" hidden="1">
      <c r="A37" s="42">
        <f t="shared" si="0"/>
        <v>14</v>
      </c>
      <c r="B37" s="39">
        <f>[1]!genPoisson(D$3)</f>
        <v>6</v>
      </c>
      <c r="C37" s="38">
        <f t="shared" si="1"/>
        <v>3</v>
      </c>
      <c r="D37" s="39">
        <f t="shared" si="2"/>
        <v>3</v>
      </c>
      <c r="E37" s="39">
        <f t="shared" si="3"/>
        <v>0</v>
      </c>
      <c r="F37" s="38">
        <f>[1]!genBinomial(C37,D$10)</f>
        <v>2</v>
      </c>
      <c r="G37" s="39">
        <f>[1]!genBinomial(D37,E$10)</f>
        <v>3</v>
      </c>
      <c r="H37" s="40">
        <f>[1]!genBinomial(E37,F$10)</f>
        <v>0</v>
      </c>
      <c r="I37" s="39">
        <f t="shared" si="4"/>
        <v>5</v>
      </c>
      <c r="J37" s="42">
        <f t="shared" si="5"/>
        <v>3</v>
      </c>
    </row>
    <row r="38" spans="1:10" ht="12.75" hidden="1">
      <c r="A38" s="42">
        <f t="shared" si="0"/>
        <v>15</v>
      </c>
      <c r="B38" s="39">
        <f>[1]!genPoisson(D$3)</f>
        <v>2</v>
      </c>
      <c r="C38" s="38">
        <f t="shared" si="1"/>
        <v>2</v>
      </c>
      <c r="D38" s="39">
        <f t="shared" si="2"/>
        <v>1</v>
      </c>
      <c r="E38" s="39">
        <f t="shared" si="3"/>
        <v>0</v>
      </c>
      <c r="F38" s="38">
        <f>[1]!genBinomial(C38,D$10)</f>
        <v>1</v>
      </c>
      <c r="G38" s="39">
        <f>[1]!genBinomial(D38,E$10)</f>
        <v>1</v>
      </c>
      <c r="H38" s="40">
        <f>[1]!genBinomial(E38,F$10)</f>
        <v>0</v>
      </c>
      <c r="I38" s="39">
        <f t="shared" si="4"/>
        <v>5</v>
      </c>
      <c r="J38" s="42">
        <f t="shared" si="5"/>
        <v>0</v>
      </c>
    </row>
    <row r="39" spans="1:10" ht="12.75" hidden="1">
      <c r="A39" s="42">
        <f t="shared" si="0"/>
        <v>16</v>
      </c>
      <c r="B39" s="39">
        <f>[1]!genPoisson(D$3)</f>
        <v>4</v>
      </c>
      <c r="C39" s="38">
        <f t="shared" si="1"/>
        <v>4</v>
      </c>
      <c r="D39" s="39">
        <f t="shared" si="2"/>
        <v>1</v>
      </c>
      <c r="E39" s="39">
        <f t="shared" si="3"/>
        <v>0</v>
      </c>
      <c r="F39" s="38">
        <f>[1]!genBinomial(C39,D$10)</f>
        <v>1</v>
      </c>
      <c r="G39" s="39">
        <f>[1]!genBinomial(D39,E$10)</f>
        <v>1</v>
      </c>
      <c r="H39" s="40">
        <f>[1]!genBinomial(E39,F$10)</f>
        <v>0</v>
      </c>
      <c r="I39" s="39">
        <f t="shared" si="4"/>
        <v>3</v>
      </c>
      <c r="J39" s="42">
        <f t="shared" si="5"/>
        <v>0</v>
      </c>
    </row>
    <row r="40" spans="1:10" ht="12.75" hidden="1">
      <c r="A40" s="42">
        <f t="shared" si="0"/>
        <v>17</v>
      </c>
      <c r="B40" s="39">
        <f>[1]!genPoisson(D$3)</f>
        <v>7</v>
      </c>
      <c r="C40" s="38">
        <f t="shared" si="1"/>
        <v>3</v>
      </c>
      <c r="D40" s="39">
        <f t="shared" si="2"/>
        <v>3</v>
      </c>
      <c r="E40" s="39">
        <f t="shared" si="3"/>
        <v>0</v>
      </c>
      <c r="F40" s="38">
        <f>[1]!genBinomial(C40,D$10)</f>
        <v>3</v>
      </c>
      <c r="G40" s="39">
        <f>[1]!genBinomial(D40,E$10)</f>
        <v>1</v>
      </c>
      <c r="H40" s="40">
        <f>[1]!genBinomial(E40,F$10)</f>
        <v>0</v>
      </c>
      <c r="I40" s="39">
        <f t="shared" si="4"/>
        <v>4</v>
      </c>
      <c r="J40" s="42">
        <f t="shared" si="5"/>
        <v>4</v>
      </c>
    </row>
    <row r="41" spans="1:10" ht="12.75" hidden="1">
      <c r="A41" s="42">
        <f t="shared" si="0"/>
        <v>18</v>
      </c>
      <c r="B41" s="39">
        <f>[1]!genPoisson(D$3)</f>
        <v>0</v>
      </c>
      <c r="C41" s="38">
        <f t="shared" si="1"/>
        <v>0</v>
      </c>
      <c r="D41" s="39">
        <f t="shared" si="2"/>
        <v>0</v>
      </c>
      <c r="E41" s="39">
        <f t="shared" si="3"/>
        <v>2</v>
      </c>
      <c r="F41" s="38">
        <f>[1]!genBinomial(C41,D$10)</f>
        <v>0</v>
      </c>
      <c r="G41" s="39">
        <f>[1]!genBinomial(D41,E$10)</f>
        <v>0</v>
      </c>
      <c r="H41" s="40">
        <f>[1]!genBinomial(E41,F$10)</f>
        <v>2</v>
      </c>
      <c r="I41" s="39">
        <f t="shared" si="4"/>
        <v>6</v>
      </c>
      <c r="J41" s="42">
        <f t="shared" si="5"/>
        <v>0</v>
      </c>
    </row>
    <row r="42" spans="1:10" ht="12.75" hidden="1">
      <c r="A42" s="42">
        <f t="shared" si="0"/>
        <v>19</v>
      </c>
      <c r="B42" s="39">
        <f>[1]!genPoisson(D$3)</f>
        <v>3</v>
      </c>
      <c r="C42" s="38">
        <f t="shared" si="1"/>
        <v>3</v>
      </c>
      <c r="D42" s="39">
        <f t="shared" si="2"/>
        <v>0</v>
      </c>
      <c r="E42" s="39">
        <f t="shared" si="3"/>
        <v>0</v>
      </c>
      <c r="F42" s="38">
        <f>[1]!genBinomial(C42,D$10)</f>
        <v>0</v>
      </c>
      <c r="G42" s="39">
        <f>[1]!genBinomial(D42,E$10)</f>
        <v>0</v>
      </c>
      <c r="H42" s="40">
        <f>[1]!genBinomial(E42,F$10)</f>
        <v>0</v>
      </c>
      <c r="I42" s="39">
        <f t="shared" si="4"/>
        <v>3</v>
      </c>
      <c r="J42" s="42">
        <f t="shared" si="5"/>
        <v>0</v>
      </c>
    </row>
    <row r="43" spans="1:10" ht="12.75" hidden="1">
      <c r="A43" s="42">
        <f t="shared" si="0"/>
        <v>20</v>
      </c>
      <c r="B43" s="39">
        <f>[1]!genPoisson(D$3)</f>
        <v>6</v>
      </c>
      <c r="C43" s="38">
        <f t="shared" si="1"/>
        <v>3</v>
      </c>
      <c r="D43" s="39">
        <f t="shared" si="2"/>
        <v>3</v>
      </c>
      <c r="E43" s="39">
        <f t="shared" si="3"/>
        <v>0</v>
      </c>
      <c r="F43" s="38">
        <f>[1]!genBinomial(C43,D$10)</f>
        <v>2</v>
      </c>
      <c r="G43" s="39">
        <f>[1]!genBinomial(D43,E$10)</f>
        <v>3</v>
      </c>
      <c r="H43" s="40">
        <f>[1]!genBinomial(E43,F$10)</f>
        <v>0</v>
      </c>
      <c r="I43" s="39">
        <f t="shared" si="4"/>
        <v>5</v>
      </c>
      <c r="J43" s="42">
        <f t="shared" si="5"/>
        <v>3</v>
      </c>
    </row>
    <row r="44" spans="1:10" ht="12.75" hidden="1">
      <c r="A44" s="42">
        <f t="shared" si="0"/>
        <v>21</v>
      </c>
      <c r="B44" s="39">
        <f>[1]!genPoisson(D$3)</f>
        <v>2</v>
      </c>
      <c r="C44" s="38">
        <f t="shared" si="1"/>
        <v>2</v>
      </c>
      <c r="D44" s="39">
        <f t="shared" si="2"/>
        <v>1</v>
      </c>
      <c r="E44" s="39">
        <f t="shared" si="3"/>
        <v>0</v>
      </c>
      <c r="F44" s="38">
        <f>[1]!genBinomial(C44,D$10)</f>
        <v>0</v>
      </c>
      <c r="G44" s="39">
        <f>[1]!genBinomial(D44,E$10)</f>
        <v>0</v>
      </c>
      <c r="H44" s="40">
        <f>[1]!genBinomial(E44,F$10)</f>
        <v>0</v>
      </c>
      <c r="I44" s="39">
        <f t="shared" si="4"/>
        <v>3</v>
      </c>
      <c r="J44" s="42">
        <f t="shared" si="5"/>
        <v>0</v>
      </c>
    </row>
    <row r="45" spans="1:10" ht="12.75" hidden="1">
      <c r="A45" s="42">
        <f t="shared" si="0"/>
        <v>22</v>
      </c>
      <c r="B45" s="39">
        <f>[1]!genPoisson(D$3)</f>
        <v>3</v>
      </c>
      <c r="C45" s="38">
        <f t="shared" si="1"/>
        <v>3</v>
      </c>
      <c r="D45" s="39">
        <f t="shared" si="2"/>
        <v>2</v>
      </c>
      <c r="E45" s="39">
        <f t="shared" si="3"/>
        <v>1</v>
      </c>
      <c r="F45" s="38">
        <f>[1]!genBinomial(C45,D$10)</f>
        <v>0</v>
      </c>
      <c r="G45" s="39">
        <f>[1]!genBinomial(D45,E$10)</f>
        <v>2</v>
      </c>
      <c r="H45" s="40">
        <f>[1]!genBinomial(E45,F$10)</f>
        <v>1</v>
      </c>
      <c r="I45" s="39">
        <f t="shared" si="4"/>
        <v>3</v>
      </c>
      <c r="J45" s="42">
        <f t="shared" si="5"/>
        <v>0</v>
      </c>
    </row>
    <row r="46" spans="1:10" ht="12.75" hidden="1">
      <c r="A46" s="42">
        <f t="shared" si="0"/>
        <v>23</v>
      </c>
      <c r="B46" s="39">
        <f>[1]!genPoisson(D$3)</f>
        <v>1</v>
      </c>
      <c r="C46" s="38">
        <f t="shared" si="1"/>
        <v>1</v>
      </c>
      <c r="D46" s="39">
        <f t="shared" si="2"/>
        <v>3</v>
      </c>
      <c r="E46" s="39">
        <f t="shared" si="3"/>
        <v>0</v>
      </c>
      <c r="F46" s="38">
        <f>[1]!genBinomial(C46,D$10)</f>
        <v>0</v>
      </c>
      <c r="G46" s="39">
        <f>[1]!genBinomial(D46,E$10)</f>
        <v>3</v>
      </c>
      <c r="H46" s="40">
        <f>[1]!genBinomial(E46,F$10)</f>
        <v>0</v>
      </c>
      <c r="I46" s="39">
        <f t="shared" si="4"/>
        <v>5</v>
      </c>
      <c r="J46" s="42">
        <f t="shared" si="5"/>
        <v>0</v>
      </c>
    </row>
    <row r="47" spans="1:10" ht="12.75" hidden="1">
      <c r="A47" s="42">
        <f t="shared" si="0"/>
        <v>24</v>
      </c>
      <c r="B47" s="39">
        <f>[1]!genPoisson(D$3)</f>
        <v>7</v>
      </c>
      <c r="C47" s="38">
        <f t="shared" si="1"/>
        <v>5</v>
      </c>
      <c r="D47" s="39">
        <f t="shared" si="2"/>
        <v>1</v>
      </c>
      <c r="E47" s="39">
        <f t="shared" si="3"/>
        <v>0</v>
      </c>
      <c r="F47" s="38">
        <f>[1]!genBinomial(C47,D$10)</f>
        <v>0</v>
      </c>
      <c r="G47" s="39">
        <f>[1]!genBinomial(D47,E$10)</f>
        <v>0</v>
      </c>
      <c r="H47" s="40">
        <f>[1]!genBinomial(E47,F$10)</f>
        <v>0</v>
      </c>
      <c r="I47" s="39">
        <f t="shared" si="4"/>
        <v>0</v>
      </c>
      <c r="J47" s="42">
        <f t="shared" si="5"/>
        <v>2</v>
      </c>
    </row>
    <row r="48" spans="1:10" ht="12.75" hidden="1">
      <c r="A48" s="42">
        <f t="shared" si="0"/>
        <v>25</v>
      </c>
      <c r="B48" s="39">
        <f>[1]!genPoisson(D$3)</f>
        <v>6</v>
      </c>
      <c r="C48" s="38">
        <f t="shared" si="1"/>
        <v>0</v>
      </c>
      <c r="D48" s="39">
        <f t="shared" si="2"/>
        <v>5</v>
      </c>
      <c r="E48" s="39">
        <f t="shared" si="3"/>
        <v>1</v>
      </c>
      <c r="F48" s="38">
        <f>[1]!genBinomial(C48,D$10)</f>
        <v>0</v>
      </c>
      <c r="G48" s="39">
        <f>[1]!genBinomial(D48,E$10)</f>
        <v>3</v>
      </c>
      <c r="H48" s="40">
        <f>[1]!genBinomial(E48,F$10)</f>
        <v>1</v>
      </c>
      <c r="I48" s="39">
        <f t="shared" si="4"/>
        <v>4</v>
      </c>
      <c r="J48" s="42">
        <f t="shared" si="5"/>
        <v>6</v>
      </c>
    </row>
    <row r="49" spans="1:10" ht="12.75" hidden="1">
      <c r="A49" s="42">
        <f t="shared" si="0"/>
        <v>26</v>
      </c>
      <c r="B49" s="39">
        <f>[1]!genPoisson(D$3)</f>
        <v>2</v>
      </c>
      <c r="C49" s="38">
        <f t="shared" si="1"/>
        <v>2</v>
      </c>
      <c r="D49" s="39">
        <f t="shared" si="2"/>
        <v>0</v>
      </c>
      <c r="E49" s="39">
        <f t="shared" si="3"/>
        <v>2</v>
      </c>
      <c r="F49" s="38">
        <f>[1]!genBinomial(C49,D$10)</f>
        <v>1</v>
      </c>
      <c r="G49" s="39">
        <f>[1]!genBinomial(D49,E$10)</f>
        <v>0</v>
      </c>
      <c r="H49" s="40">
        <f>[1]!genBinomial(E49,F$10)</f>
        <v>2</v>
      </c>
      <c r="I49" s="39">
        <f t="shared" si="4"/>
        <v>5</v>
      </c>
      <c r="J49" s="42">
        <f t="shared" si="5"/>
        <v>0</v>
      </c>
    </row>
    <row r="50" spans="1:10" ht="12.75" hidden="1">
      <c r="A50" s="42">
        <f t="shared" si="0"/>
        <v>27</v>
      </c>
      <c r="B50" s="39">
        <f>[1]!genPoisson(D$3)</f>
        <v>4</v>
      </c>
      <c r="C50" s="38">
        <f t="shared" si="1"/>
        <v>4</v>
      </c>
      <c r="D50" s="39">
        <f t="shared" si="2"/>
        <v>1</v>
      </c>
      <c r="E50" s="39">
        <f t="shared" si="3"/>
        <v>0</v>
      </c>
      <c r="F50" s="38">
        <f>[1]!genBinomial(C50,D$10)</f>
        <v>2</v>
      </c>
      <c r="G50" s="39">
        <f>[1]!genBinomial(D50,E$10)</f>
        <v>1</v>
      </c>
      <c r="H50" s="40">
        <f>[1]!genBinomial(E50,F$10)</f>
        <v>0</v>
      </c>
      <c r="I50" s="39">
        <f t="shared" si="4"/>
        <v>4</v>
      </c>
      <c r="J50" s="42">
        <f t="shared" si="5"/>
        <v>0</v>
      </c>
    </row>
    <row r="51" spans="1:10" ht="12.75" hidden="1">
      <c r="A51" s="42">
        <f t="shared" si="0"/>
        <v>28</v>
      </c>
      <c r="B51" s="39">
        <f>[1]!genPoisson(D$3)</f>
        <v>2</v>
      </c>
      <c r="C51" s="38">
        <f t="shared" si="1"/>
        <v>2</v>
      </c>
      <c r="D51" s="39">
        <f t="shared" si="2"/>
        <v>2</v>
      </c>
      <c r="E51" s="39">
        <f t="shared" si="3"/>
        <v>0</v>
      </c>
      <c r="F51" s="38">
        <f>[1]!genBinomial(C51,D$10)</f>
        <v>0</v>
      </c>
      <c r="G51" s="39">
        <f>[1]!genBinomial(D51,E$10)</f>
        <v>2</v>
      </c>
      <c r="H51" s="40">
        <f>[1]!genBinomial(E51,F$10)</f>
        <v>0</v>
      </c>
      <c r="I51" s="39">
        <f t="shared" si="4"/>
        <v>4</v>
      </c>
      <c r="J51" s="42">
        <f t="shared" si="5"/>
        <v>0</v>
      </c>
    </row>
    <row r="52" spans="1:10" ht="12.75" hidden="1">
      <c r="A52" s="42">
        <f t="shared" si="0"/>
        <v>29</v>
      </c>
      <c r="B52" s="39">
        <f>[1]!genPoisson(D$3)</f>
        <v>1</v>
      </c>
      <c r="C52" s="38">
        <f t="shared" si="1"/>
        <v>1</v>
      </c>
      <c r="D52" s="39">
        <f t="shared" si="2"/>
        <v>2</v>
      </c>
      <c r="E52" s="39">
        <f t="shared" si="3"/>
        <v>0</v>
      </c>
      <c r="F52" s="38">
        <f>[1]!genBinomial(C52,D$10)</f>
        <v>0</v>
      </c>
      <c r="G52" s="39">
        <f>[1]!genBinomial(D52,E$10)</f>
        <v>1</v>
      </c>
      <c r="H52" s="40">
        <f>[1]!genBinomial(E52,F$10)</f>
        <v>0</v>
      </c>
      <c r="I52" s="39">
        <f t="shared" si="4"/>
        <v>4</v>
      </c>
      <c r="J52" s="42">
        <f t="shared" si="5"/>
        <v>0</v>
      </c>
    </row>
    <row r="53" spans="1:10" ht="12.75" hidden="1">
      <c r="A53" s="42">
        <f t="shared" si="0"/>
        <v>30</v>
      </c>
      <c r="B53" s="39">
        <f>[1]!genPoisson(D$3)</f>
        <v>6</v>
      </c>
      <c r="C53" s="38">
        <f t="shared" si="1"/>
        <v>4</v>
      </c>
      <c r="D53" s="39">
        <f t="shared" si="2"/>
        <v>1</v>
      </c>
      <c r="E53" s="39">
        <f t="shared" si="3"/>
        <v>1</v>
      </c>
      <c r="F53" s="38">
        <f>[1]!genBinomial(C53,D$10)</f>
        <v>2</v>
      </c>
      <c r="G53" s="39">
        <f>[1]!genBinomial(D53,E$10)</f>
        <v>1</v>
      </c>
      <c r="H53" s="40">
        <f>[1]!genBinomial(E53,F$10)</f>
        <v>1</v>
      </c>
      <c r="I53" s="39">
        <f t="shared" si="4"/>
        <v>4</v>
      </c>
      <c r="J53" s="42">
        <f t="shared" si="5"/>
        <v>2</v>
      </c>
    </row>
    <row r="54" spans="1:10" ht="12.75" hidden="1">
      <c r="A54" s="42">
        <f t="shared" si="0"/>
        <v>31</v>
      </c>
      <c r="B54" s="39">
        <f>[1]!genPoisson(D$3)</f>
        <v>5</v>
      </c>
      <c r="C54" s="38">
        <f t="shared" si="1"/>
        <v>4</v>
      </c>
      <c r="D54" s="39">
        <f t="shared" si="2"/>
        <v>2</v>
      </c>
      <c r="E54" s="39">
        <f t="shared" si="3"/>
        <v>0</v>
      </c>
      <c r="F54" s="38">
        <f>[1]!genBinomial(C54,D$10)</f>
        <v>0</v>
      </c>
      <c r="G54" s="39">
        <f>[1]!genBinomial(D54,E$10)</f>
        <v>1</v>
      </c>
      <c r="H54" s="40">
        <f>[1]!genBinomial(E54,F$10)</f>
        <v>0</v>
      </c>
      <c r="I54" s="39">
        <f t="shared" si="4"/>
        <v>1</v>
      </c>
      <c r="J54" s="42">
        <f t="shared" si="5"/>
        <v>1</v>
      </c>
    </row>
    <row r="55" spans="1:10" ht="12.75" hidden="1">
      <c r="A55" s="42">
        <f t="shared" si="0"/>
        <v>32</v>
      </c>
      <c r="B55" s="39">
        <f>[1]!genPoisson(D$3)</f>
        <v>3</v>
      </c>
      <c r="C55" s="38">
        <f t="shared" si="1"/>
        <v>1</v>
      </c>
      <c r="D55" s="39">
        <f t="shared" si="2"/>
        <v>4</v>
      </c>
      <c r="E55" s="39">
        <f t="shared" si="3"/>
        <v>1</v>
      </c>
      <c r="F55" s="38">
        <f>[1]!genBinomial(C55,D$10)</f>
        <v>0</v>
      </c>
      <c r="G55" s="39">
        <f>[1]!genBinomial(D55,E$10)</f>
        <v>2</v>
      </c>
      <c r="H55" s="40">
        <f>[1]!genBinomial(E55,F$10)</f>
        <v>1</v>
      </c>
      <c r="I55" s="39">
        <f t="shared" si="4"/>
        <v>3</v>
      </c>
      <c r="J55" s="42">
        <f t="shared" si="5"/>
        <v>2</v>
      </c>
    </row>
    <row r="56" spans="1:10" ht="12.75" hidden="1">
      <c r="A56" s="42">
        <f aca="true" t="shared" si="6" ref="A56:A87">A55+1</f>
        <v>33</v>
      </c>
      <c r="B56" s="39">
        <f>[1]!genPoisson(D$3)</f>
        <v>3</v>
      </c>
      <c r="C56" s="38">
        <f aca="true" t="shared" si="7" ref="C56:C87">MIN(B56,I55)</f>
        <v>3</v>
      </c>
      <c r="D56" s="39">
        <f aca="true" t="shared" si="8" ref="D56:D87">C55-F55</f>
        <v>1</v>
      </c>
      <c r="E56" s="39">
        <f aca="true" t="shared" si="9" ref="E56:E87">D55-G55</f>
        <v>2</v>
      </c>
      <c r="F56" s="38">
        <f>[1]!genBinomial(C56,D$10)</f>
        <v>1</v>
      </c>
      <c r="G56" s="39">
        <f>[1]!genBinomial(D56,E$10)</f>
        <v>1</v>
      </c>
      <c r="H56" s="40">
        <f>[1]!genBinomial(E56,F$10)</f>
        <v>2</v>
      </c>
      <c r="I56" s="39">
        <f aca="true" t="shared" si="10" ref="I56:I87">D$5-SUM(C56:E56)+SUM(F56:H56)</f>
        <v>4</v>
      </c>
      <c r="J56" s="42">
        <f aca="true" t="shared" si="11" ref="J56:J87">B56-C56</f>
        <v>0</v>
      </c>
    </row>
    <row r="57" spans="1:10" ht="12.75" hidden="1">
      <c r="A57" s="42">
        <f t="shared" si="6"/>
        <v>34</v>
      </c>
      <c r="B57" s="39">
        <f>[1]!genPoisson(D$3)</f>
        <v>1</v>
      </c>
      <c r="C57" s="38">
        <f t="shared" si="7"/>
        <v>1</v>
      </c>
      <c r="D57" s="39">
        <f t="shared" si="8"/>
        <v>2</v>
      </c>
      <c r="E57" s="39">
        <f t="shared" si="9"/>
        <v>0</v>
      </c>
      <c r="F57" s="38">
        <f>[1]!genBinomial(C57,D$10)</f>
        <v>1</v>
      </c>
      <c r="G57" s="39">
        <f>[1]!genBinomial(D57,E$10)</f>
        <v>1</v>
      </c>
      <c r="H57" s="40">
        <f>[1]!genBinomial(E57,F$10)</f>
        <v>0</v>
      </c>
      <c r="I57" s="39">
        <f t="shared" si="10"/>
        <v>5</v>
      </c>
      <c r="J57" s="42">
        <f t="shared" si="11"/>
        <v>0</v>
      </c>
    </row>
    <row r="58" spans="1:10" ht="12.75" hidden="1">
      <c r="A58" s="42">
        <f t="shared" si="6"/>
        <v>35</v>
      </c>
      <c r="B58" s="39">
        <f>[1]!genPoisson(D$3)</f>
        <v>4</v>
      </c>
      <c r="C58" s="38">
        <f t="shared" si="7"/>
        <v>4</v>
      </c>
      <c r="D58" s="39">
        <f t="shared" si="8"/>
        <v>0</v>
      </c>
      <c r="E58" s="39">
        <f t="shared" si="9"/>
        <v>1</v>
      </c>
      <c r="F58" s="38">
        <f>[1]!genBinomial(C58,D$10)</f>
        <v>2</v>
      </c>
      <c r="G58" s="39">
        <f>[1]!genBinomial(D58,E$10)</f>
        <v>0</v>
      </c>
      <c r="H58" s="40">
        <f>[1]!genBinomial(E58,F$10)</f>
        <v>1</v>
      </c>
      <c r="I58" s="39">
        <f t="shared" si="10"/>
        <v>4</v>
      </c>
      <c r="J58" s="42">
        <f t="shared" si="11"/>
        <v>0</v>
      </c>
    </row>
    <row r="59" spans="1:10" ht="12.75" hidden="1">
      <c r="A59" s="42">
        <f t="shared" si="6"/>
        <v>36</v>
      </c>
      <c r="B59" s="39">
        <f>[1]!genPoisson(D$3)</f>
        <v>5</v>
      </c>
      <c r="C59" s="38">
        <f t="shared" si="7"/>
        <v>4</v>
      </c>
      <c r="D59" s="39">
        <f t="shared" si="8"/>
        <v>2</v>
      </c>
      <c r="E59" s="39">
        <f t="shared" si="9"/>
        <v>0</v>
      </c>
      <c r="F59" s="38">
        <f>[1]!genBinomial(C59,D$10)</f>
        <v>0</v>
      </c>
      <c r="G59" s="39">
        <f>[1]!genBinomial(D59,E$10)</f>
        <v>1</v>
      </c>
      <c r="H59" s="40">
        <f>[1]!genBinomial(E59,F$10)</f>
        <v>0</v>
      </c>
      <c r="I59" s="39">
        <f t="shared" si="10"/>
        <v>1</v>
      </c>
      <c r="J59" s="42">
        <f t="shared" si="11"/>
        <v>1</v>
      </c>
    </row>
    <row r="60" spans="1:10" ht="12.75" hidden="1">
      <c r="A60" s="42">
        <f t="shared" si="6"/>
        <v>37</v>
      </c>
      <c r="B60" s="39">
        <f>[1]!genPoisson(D$3)</f>
        <v>2</v>
      </c>
      <c r="C60" s="38">
        <f t="shared" si="7"/>
        <v>1</v>
      </c>
      <c r="D60" s="39">
        <f t="shared" si="8"/>
        <v>4</v>
      </c>
      <c r="E60" s="39">
        <f t="shared" si="9"/>
        <v>1</v>
      </c>
      <c r="F60" s="38">
        <f>[1]!genBinomial(C60,D$10)</f>
        <v>0</v>
      </c>
      <c r="G60" s="39">
        <f>[1]!genBinomial(D60,E$10)</f>
        <v>3</v>
      </c>
      <c r="H60" s="40">
        <f>[1]!genBinomial(E60,F$10)</f>
        <v>1</v>
      </c>
      <c r="I60" s="39">
        <f t="shared" si="10"/>
        <v>4</v>
      </c>
      <c r="J60" s="42">
        <f t="shared" si="11"/>
        <v>1</v>
      </c>
    </row>
    <row r="61" spans="1:10" ht="12.75" hidden="1">
      <c r="A61" s="42">
        <f t="shared" si="6"/>
        <v>38</v>
      </c>
      <c r="B61" s="39">
        <f>[1]!genPoisson(D$3)</f>
        <v>5</v>
      </c>
      <c r="C61" s="38">
        <f t="shared" si="7"/>
        <v>4</v>
      </c>
      <c r="D61" s="39">
        <f t="shared" si="8"/>
        <v>1</v>
      </c>
      <c r="E61" s="39">
        <f t="shared" si="9"/>
        <v>1</v>
      </c>
      <c r="F61" s="38">
        <f>[1]!genBinomial(C61,D$10)</f>
        <v>0</v>
      </c>
      <c r="G61" s="39">
        <f>[1]!genBinomial(D61,E$10)</f>
        <v>1</v>
      </c>
      <c r="H61" s="40">
        <f>[1]!genBinomial(E61,F$10)</f>
        <v>1</v>
      </c>
      <c r="I61" s="39">
        <f t="shared" si="10"/>
        <v>2</v>
      </c>
      <c r="J61" s="42">
        <f t="shared" si="11"/>
        <v>1</v>
      </c>
    </row>
    <row r="62" spans="1:10" ht="12.75" hidden="1">
      <c r="A62" s="42">
        <f t="shared" si="6"/>
        <v>39</v>
      </c>
      <c r="B62" s="39">
        <f>[1]!genPoisson(D$3)</f>
        <v>5</v>
      </c>
      <c r="C62" s="38">
        <f t="shared" si="7"/>
        <v>2</v>
      </c>
      <c r="D62" s="39">
        <f t="shared" si="8"/>
        <v>4</v>
      </c>
      <c r="E62" s="39">
        <f t="shared" si="9"/>
        <v>0</v>
      </c>
      <c r="F62" s="38">
        <f>[1]!genBinomial(C62,D$10)</f>
        <v>0</v>
      </c>
      <c r="G62" s="39">
        <f>[1]!genBinomial(D62,E$10)</f>
        <v>3</v>
      </c>
      <c r="H62" s="40">
        <f>[1]!genBinomial(E62,F$10)</f>
        <v>0</v>
      </c>
      <c r="I62" s="39">
        <f t="shared" si="10"/>
        <v>3</v>
      </c>
      <c r="J62" s="42">
        <f t="shared" si="11"/>
        <v>3</v>
      </c>
    </row>
    <row r="63" spans="1:10" ht="12.75" hidden="1">
      <c r="A63" s="42">
        <f t="shared" si="6"/>
        <v>40</v>
      </c>
      <c r="B63" s="39">
        <f>[1]!genPoisson(D$3)</f>
        <v>0</v>
      </c>
      <c r="C63" s="38">
        <f t="shared" si="7"/>
        <v>0</v>
      </c>
      <c r="D63" s="39">
        <f t="shared" si="8"/>
        <v>2</v>
      </c>
      <c r="E63" s="39">
        <f t="shared" si="9"/>
        <v>1</v>
      </c>
      <c r="F63" s="38">
        <f>[1]!genBinomial(C63,D$10)</f>
        <v>0</v>
      </c>
      <c r="G63" s="39">
        <f>[1]!genBinomial(D63,E$10)</f>
        <v>1</v>
      </c>
      <c r="H63" s="40">
        <f>[1]!genBinomial(E63,F$10)</f>
        <v>1</v>
      </c>
      <c r="I63" s="39">
        <f t="shared" si="10"/>
        <v>5</v>
      </c>
      <c r="J63" s="42">
        <f t="shared" si="11"/>
        <v>0</v>
      </c>
    </row>
    <row r="64" spans="1:10" ht="12.75" hidden="1">
      <c r="A64" s="42">
        <f t="shared" si="6"/>
        <v>41</v>
      </c>
      <c r="B64" s="39">
        <f>[1]!genPoisson(D$3)</f>
        <v>6</v>
      </c>
      <c r="C64" s="38">
        <f t="shared" si="7"/>
        <v>5</v>
      </c>
      <c r="D64" s="39">
        <f t="shared" si="8"/>
        <v>0</v>
      </c>
      <c r="E64" s="39">
        <f t="shared" si="9"/>
        <v>1</v>
      </c>
      <c r="F64" s="38">
        <f>[1]!genBinomial(C64,D$10)</f>
        <v>1</v>
      </c>
      <c r="G64" s="39">
        <f>[1]!genBinomial(D64,E$10)</f>
        <v>0</v>
      </c>
      <c r="H64" s="40">
        <f>[1]!genBinomial(E64,F$10)</f>
        <v>1</v>
      </c>
      <c r="I64" s="39">
        <f t="shared" si="10"/>
        <v>2</v>
      </c>
      <c r="J64" s="42">
        <f t="shared" si="11"/>
        <v>1</v>
      </c>
    </row>
    <row r="65" spans="1:10" ht="12.75" hidden="1">
      <c r="A65" s="42">
        <f t="shared" si="6"/>
        <v>42</v>
      </c>
      <c r="B65" s="39">
        <f>[1]!genPoisson(D$3)</f>
        <v>1</v>
      </c>
      <c r="C65" s="38">
        <f t="shared" si="7"/>
        <v>1</v>
      </c>
      <c r="D65" s="39">
        <f t="shared" si="8"/>
        <v>4</v>
      </c>
      <c r="E65" s="39">
        <f t="shared" si="9"/>
        <v>0</v>
      </c>
      <c r="F65" s="38">
        <f>[1]!genBinomial(C65,D$10)</f>
        <v>0</v>
      </c>
      <c r="G65" s="39">
        <f>[1]!genBinomial(D65,E$10)</f>
        <v>3</v>
      </c>
      <c r="H65" s="40">
        <f>[1]!genBinomial(E65,F$10)</f>
        <v>0</v>
      </c>
      <c r="I65" s="39">
        <f t="shared" si="10"/>
        <v>4</v>
      </c>
      <c r="J65" s="42">
        <f t="shared" si="11"/>
        <v>0</v>
      </c>
    </row>
    <row r="66" spans="1:10" ht="12.75" hidden="1">
      <c r="A66" s="42">
        <f t="shared" si="6"/>
        <v>43</v>
      </c>
      <c r="B66" s="39">
        <f>[1]!genPoisson(D$3)</f>
        <v>1</v>
      </c>
      <c r="C66" s="38">
        <f t="shared" si="7"/>
        <v>1</v>
      </c>
      <c r="D66" s="39">
        <f t="shared" si="8"/>
        <v>1</v>
      </c>
      <c r="E66" s="39">
        <f t="shared" si="9"/>
        <v>1</v>
      </c>
      <c r="F66" s="38">
        <f>[1]!genBinomial(C66,D$10)</f>
        <v>1</v>
      </c>
      <c r="G66" s="39">
        <f>[1]!genBinomial(D66,E$10)</f>
        <v>1</v>
      </c>
      <c r="H66" s="40">
        <f>[1]!genBinomial(E66,F$10)</f>
        <v>1</v>
      </c>
      <c r="I66" s="39">
        <f t="shared" si="10"/>
        <v>6</v>
      </c>
      <c r="J66" s="42">
        <f t="shared" si="11"/>
        <v>0</v>
      </c>
    </row>
    <row r="67" spans="1:10" ht="12.75" hidden="1">
      <c r="A67" s="42">
        <f t="shared" si="6"/>
        <v>44</v>
      </c>
      <c r="B67" s="39">
        <f>[1]!genPoisson(D$3)</f>
        <v>0</v>
      </c>
      <c r="C67" s="38">
        <f t="shared" si="7"/>
        <v>0</v>
      </c>
      <c r="D67" s="39">
        <f t="shared" si="8"/>
        <v>0</v>
      </c>
      <c r="E67" s="39">
        <f t="shared" si="9"/>
        <v>0</v>
      </c>
      <c r="F67" s="38">
        <f>[1]!genBinomial(C67,D$10)</f>
        <v>0</v>
      </c>
      <c r="G67" s="39">
        <f>[1]!genBinomial(D67,E$10)</f>
        <v>0</v>
      </c>
      <c r="H67" s="40">
        <f>[1]!genBinomial(E67,F$10)</f>
        <v>0</v>
      </c>
      <c r="I67" s="39">
        <f t="shared" si="10"/>
        <v>6</v>
      </c>
      <c r="J67" s="42">
        <f t="shared" si="11"/>
        <v>0</v>
      </c>
    </row>
    <row r="68" spans="1:10" ht="12.75" hidden="1">
      <c r="A68" s="42">
        <f t="shared" si="6"/>
        <v>45</v>
      </c>
      <c r="B68" s="39">
        <f>[1]!genPoisson(D$3)</f>
        <v>4</v>
      </c>
      <c r="C68" s="38">
        <f t="shared" si="7"/>
        <v>4</v>
      </c>
      <c r="D68" s="39">
        <f t="shared" si="8"/>
        <v>0</v>
      </c>
      <c r="E68" s="39">
        <f t="shared" si="9"/>
        <v>0</v>
      </c>
      <c r="F68" s="38">
        <f>[1]!genBinomial(C68,D$10)</f>
        <v>1</v>
      </c>
      <c r="G68" s="39">
        <f>[1]!genBinomial(D68,E$10)</f>
        <v>0</v>
      </c>
      <c r="H68" s="40">
        <f>[1]!genBinomial(E68,F$10)</f>
        <v>0</v>
      </c>
      <c r="I68" s="39">
        <f t="shared" si="10"/>
        <v>3</v>
      </c>
      <c r="J68" s="42">
        <f t="shared" si="11"/>
        <v>0</v>
      </c>
    </row>
    <row r="69" spans="1:10" ht="12.75" hidden="1">
      <c r="A69" s="42">
        <f t="shared" si="6"/>
        <v>46</v>
      </c>
      <c r="B69" s="39">
        <f>[1]!genPoisson(D$3)</f>
        <v>4</v>
      </c>
      <c r="C69" s="38">
        <f t="shared" si="7"/>
        <v>3</v>
      </c>
      <c r="D69" s="39">
        <f t="shared" si="8"/>
        <v>3</v>
      </c>
      <c r="E69" s="39">
        <f t="shared" si="9"/>
        <v>0</v>
      </c>
      <c r="F69" s="38">
        <f>[1]!genBinomial(C69,D$10)</f>
        <v>0</v>
      </c>
      <c r="G69" s="39">
        <f>[1]!genBinomial(D69,E$10)</f>
        <v>3</v>
      </c>
      <c r="H69" s="40">
        <f>[1]!genBinomial(E69,F$10)</f>
        <v>0</v>
      </c>
      <c r="I69" s="39">
        <f t="shared" si="10"/>
        <v>3</v>
      </c>
      <c r="J69" s="42">
        <f t="shared" si="11"/>
        <v>1</v>
      </c>
    </row>
    <row r="70" spans="1:10" ht="12.75" hidden="1">
      <c r="A70" s="42">
        <f t="shared" si="6"/>
        <v>47</v>
      </c>
      <c r="B70" s="39">
        <f>[1]!genPoisson(D$3)</f>
        <v>3</v>
      </c>
      <c r="C70" s="38">
        <f t="shared" si="7"/>
        <v>3</v>
      </c>
      <c r="D70" s="39">
        <f t="shared" si="8"/>
        <v>3</v>
      </c>
      <c r="E70" s="39">
        <f t="shared" si="9"/>
        <v>0</v>
      </c>
      <c r="F70" s="38">
        <f>[1]!genBinomial(C70,D$10)</f>
        <v>1</v>
      </c>
      <c r="G70" s="39">
        <f>[1]!genBinomial(D70,E$10)</f>
        <v>2</v>
      </c>
      <c r="H70" s="40">
        <f>[1]!genBinomial(E70,F$10)</f>
        <v>0</v>
      </c>
      <c r="I70" s="39">
        <f t="shared" si="10"/>
        <v>3</v>
      </c>
      <c r="J70" s="42">
        <f t="shared" si="11"/>
        <v>0</v>
      </c>
    </row>
    <row r="71" spans="1:10" ht="12.75" hidden="1">
      <c r="A71" s="42">
        <f t="shared" si="6"/>
        <v>48</v>
      </c>
      <c r="B71" s="39">
        <f>[1]!genPoisson(D$3)</f>
        <v>3</v>
      </c>
      <c r="C71" s="38">
        <f t="shared" si="7"/>
        <v>3</v>
      </c>
      <c r="D71" s="39">
        <f t="shared" si="8"/>
        <v>2</v>
      </c>
      <c r="E71" s="39">
        <f t="shared" si="9"/>
        <v>1</v>
      </c>
      <c r="F71" s="38">
        <f>[1]!genBinomial(C71,D$10)</f>
        <v>1</v>
      </c>
      <c r="G71" s="39">
        <f>[1]!genBinomial(D71,E$10)</f>
        <v>1</v>
      </c>
      <c r="H71" s="40">
        <f>[1]!genBinomial(E71,F$10)</f>
        <v>1</v>
      </c>
      <c r="I71" s="39">
        <f t="shared" si="10"/>
        <v>3</v>
      </c>
      <c r="J71" s="42">
        <f t="shared" si="11"/>
        <v>0</v>
      </c>
    </row>
    <row r="72" spans="1:10" ht="12.75" hidden="1">
      <c r="A72" s="42">
        <f t="shared" si="6"/>
        <v>49</v>
      </c>
      <c r="B72" s="39">
        <f>[1]!genPoisson(D$3)</f>
        <v>4</v>
      </c>
      <c r="C72" s="38">
        <f t="shared" si="7"/>
        <v>3</v>
      </c>
      <c r="D72" s="39">
        <f t="shared" si="8"/>
        <v>2</v>
      </c>
      <c r="E72" s="39">
        <f t="shared" si="9"/>
        <v>1</v>
      </c>
      <c r="F72" s="38">
        <f>[1]!genBinomial(C72,D$10)</f>
        <v>1</v>
      </c>
      <c r="G72" s="39">
        <f>[1]!genBinomial(D72,E$10)</f>
        <v>2</v>
      </c>
      <c r="H72" s="40">
        <f>[1]!genBinomial(E72,F$10)</f>
        <v>1</v>
      </c>
      <c r="I72" s="39">
        <f t="shared" si="10"/>
        <v>4</v>
      </c>
      <c r="J72" s="42">
        <f t="shared" si="11"/>
        <v>1</v>
      </c>
    </row>
    <row r="73" spans="1:10" ht="12.75" hidden="1">
      <c r="A73" s="42">
        <f t="shared" si="6"/>
        <v>50</v>
      </c>
      <c r="B73" s="39">
        <f>[1]!genPoisson(D$3)</f>
        <v>5</v>
      </c>
      <c r="C73" s="38">
        <f t="shared" si="7"/>
        <v>4</v>
      </c>
      <c r="D73" s="39">
        <f t="shared" si="8"/>
        <v>2</v>
      </c>
      <c r="E73" s="39">
        <f t="shared" si="9"/>
        <v>0</v>
      </c>
      <c r="F73" s="38">
        <f>[1]!genBinomial(C73,D$10)</f>
        <v>1</v>
      </c>
      <c r="G73" s="39">
        <f>[1]!genBinomial(D73,E$10)</f>
        <v>1</v>
      </c>
      <c r="H73" s="40">
        <f>[1]!genBinomial(E73,F$10)</f>
        <v>0</v>
      </c>
      <c r="I73" s="39">
        <f t="shared" si="10"/>
        <v>2</v>
      </c>
      <c r="J73" s="42">
        <f t="shared" si="11"/>
        <v>1</v>
      </c>
    </row>
    <row r="74" spans="1:10" ht="12.75" hidden="1">
      <c r="A74" s="42">
        <f t="shared" si="6"/>
        <v>51</v>
      </c>
      <c r="B74" s="39">
        <f>[1]!genPoisson(D$3)</f>
        <v>5</v>
      </c>
      <c r="C74" s="38">
        <f t="shared" si="7"/>
        <v>2</v>
      </c>
      <c r="D74" s="39">
        <f t="shared" si="8"/>
        <v>3</v>
      </c>
      <c r="E74" s="39">
        <f t="shared" si="9"/>
        <v>1</v>
      </c>
      <c r="F74" s="38">
        <f>[1]!genBinomial(C74,D$10)</f>
        <v>0</v>
      </c>
      <c r="G74" s="39">
        <f>[1]!genBinomial(D74,E$10)</f>
        <v>3</v>
      </c>
      <c r="H74" s="40">
        <f>[1]!genBinomial(E74,F$10)</f>
        <v>1</v>
      </c>
      <c r="I74" s="39">
        <f t="shared" si="10"/>
        <v>4</v>
      </c>
      <c r="J74" s="42">
        <f t="shared" si="11"/>
        <v>3</v>
      </c>
    </row>
    <row r="75" spans="1:10" ht="12.75" hidden="1">
      <c r="A75" s="42">
        <f t="shared" si="6"/>
        <v>52</v>
      </c>
      <c r="B75" s="39">
        <f>[1]!genPoisson(D$3)</f>
        <v>5</v>
      </c>
      <c r="C75" s="38">
        <f t="shared" si="7"/>
        <v>4</v>
      </c>
      <c r="D75" s="39">
        <f t="shared" si="8"/>
        <v>2</v>
      </c>
      <c r="E75" s="39">
        <f t="shared" si="9"/>
        <v>0</v>
      </c>
      <c r="F75" s="38">
        <f>[1]!genBinomial(C75,D$10)</f>
        <v>2</v>
      </c>
      <c r="G75" s="39">
        <f>[1]!genBinomial(D75,E$10)</f>
        <v>2</v>
      </c>
      <c r="H75" s="40">
        <f>[1]!genBinomial(E75,F$10)</f>
        <v>0</v>
      </c>
      <c r="I75" s="39">
        <f t="shared" si="10"/>
        <v>4</v>
      </c>
      <c r="J75" s="42">
        <f t="shared" si="11"/>
        <v>1</v>
      </c>
    </row>
    <row r="76" spans="1:10" ht="12.75" hidden="1">
      <c r="A76" s="42">
        <f t="shared" si="6"/>
        <v>53</v>
      </c>
      <c r="B76" s="39">
        <f>[1]!genPoisson(D$3)</f>
        <v>2</v>
      </c>
      <c r="C76" s="38">
        <f t="shared" si="7"/>
        <v>2</v>
      </c>
      <c r="D76" s="39">
        <f t="shared" si="8"/>
        <v>2</v>
      </c>
      <c r="E76" s="39">
        <f t="shared" si="9"/>
        <v>0</v>
      </c>
      <c r="F76" s="38">
        <f>[1]!genBinomial(C76,D$10)</f>
        <v>1</v>
      </c>
      <c r="G76" s="39">
        <f>[1]!genBinomial(D76,E$10)</f>
        <v>1</v>
      </c>
      <c r="H76" s="40">
        <f>[1]!genBinomial(E76,F$10)</f>
        <v>0</v>
      </c>
      <c r="I76" s="39">
        <f t="shared" si="10"/>
        <v>4</v>
      </c>
      <c r="J76" s="42">
        <f t="shared" si="11"/>
        <v>0</v>
      </c>
    </row>
    <row r="77" spans="1:10" ht="12.75" hidden="1">
      <c r="A77" s="42">
        <f t="shared" si="6"/>
        <v>54</v>
      </c>
      <c r="B77" s="39">
        <f>[1]!genPoisson(D$3)</f>
        <v>2</v>
      </c>
      <c r="C77" s="38">
        <f t="shared" si="7"/>
        <v>2</v>
      </c>
      <c r="D77" s="39">
        <f t="shared" si="8"/>
        <v>1</v>
      </c>
      <c r="E77" s="39">
        <f t="shared" si="9"/>
        <v>1</v>
      </c>
      <c r="F77" s="38">
        <f>[1]!genBinomial(C77,D$10)</f>
        <v>0</v>
      </c>
      <c r="G77" s="39">
        <f>[1]!genBinomial(D77,E$10)</f>
        <v>1</v>
      </c>
      <c r="H77" s="40">
        <f>[1]!genBinomial(E77,F$10)</f>
        <v>1</v>
      </c>
      <c r="I77" s="39">
        <f t="shared" si="10"/>
        <v>4</v>
      </c>
      <c r="J77" s="42">
        <f t="shared" si="11"/>
        <v>0</v>
      </c>
    </row>
    <row r="78" spans="1:10" ht="12.75" hidden="1">
      <c r="A78" s="42">
        <f t="shared" si="6"/>
        <v>55</v>
      </c>
      <c r="B78" s="39">
        <f>[1]!genPoisson(D$3)</f>
        <v>4</v>
      </c>
      <c r="C78" s="38">
        <f t="shared" si="7"/>
        <v>4</v>
      </c>
      <c r="D78" s="39">
        <f t="shared" si="8"/>
        <v>2</v>
      </c>
      <c r="E78" s="39">
        <f t="shared" si="9"/>
        <v>0</v>
      </c>
      <c r="F78" s="38">
        <f>[1]!genBinomial(C78,D$10)</f>
        <v>0</v>
      </c>
      <c r="G78" s="39">
        <f>[1]!genBinomial(D78,E$10)</f>
        <v>1</v>
      </c>
      <c r="H78" s="40">
        <f>[1]!genBinomial(E78,F$10)</f>
        <v>0</v>
      </c>
      <c r="I78" s="39">
        <f t="shared" si="10"/>
        <v>1</v>
      </c>
      <c r="J78" s="42">
        <f t="shared" si="11"/>
        <v>0</v>
      </c>
    </row>
    <row r="79" spans="1:10" ht="12.75" hidden="1">
      <c r="A79" s="42">
        <f t="shared" si="6"/>
        <v>56</v>
      </c>
      <c r="B79" s="39">
        <f>[1]!genPoisson(D$3)</f>
        <v>3</v>
      </c>
      <c r="C79" s="38">
        <f t="shared" si="7"/>
        <v>1</v>
      </c>
      <c r="D79" s="39">
        <f t="shared" si="8"/>
        <v>4</v>
      </c>
      <c r="E79" s="39">
        <f t="shared" si="9"/>
        <v>1</v>
      </c>
      <c r="F79" s="38">
        <f>[1]!genBinomial(C79,D$10)</f>
        <v>0</v>
      </c>
      <c r="G79" s="39">
        <f>[1]!genBinomial(D79,E$10)</f>
        <v>3</v>
      </c>
      <c r="H79" s="40">
        <f>[1]!genBinomial(E79,F$10)</f>
        <v>1</v>
      </c>
      <c r="I79" s="39">
        <f t="shared" si="10"/>
        <v>4</v>
      </c>
      <c r="J79" s="42">
        <f t="shared" si="11"/>
        <v>2</v>
      </c>
    </row>
    <row r="80" spans="1:10" ht="12.75" hidden="1">
      <c r="A80" s="42">
        <f t="shared" si="6"/>
        <v>57</v>
      </c>
      <c r="B80" s="39">
        <f>[1]!genPoisson(D$3)</f>
        <v>2</v>
      </c>
      <c r="C80" s="38">
        <f t="shared" si="7"/>
        <v>2</v>
      </c>
      <c r="D80" s="39">
        <f t="shared" si="8"/>
        <v>1</v>
      </c>
      <c r="E80" s="39">
        <f t="shared" si="9"/>
        <v>1</v>
      </c>
      <c r="F80" s="38">
        <f>[1]!genBinomial(C80,D$10)</f>
        <v>0</v>
      </c>
      <c r="G80" s="39">
        <f>[1]!genBinomial(D80,E$10)</f>
        <v>1</v>
      </c>
      <c r="H80" s="40">
        <f>[1]!genBinomial(E80,F$10)</f>
        <v>1</v>
      </c>
      <c r="I80" s="39">
        <f t="shared" si="10"/>
        <v>4</v>
      </c>
      <c r="J80" s="42">
        <f t="shared" si="11"/>
        <v>0</v>
      </c>
    </row>
    <row r="81" spans="1:10" ht="12.75" hidden="1">
      <c r="A81" s="42">
        <f t="shared" si="6"/>
        <v>58</v>
      </c>
      <c r="B81" s="39">
        <f>[1]!genPoisson(D$3)</f>
        <v>5</v>
      </c>
      <c r="C81" s="38">
        <f t="shared" si="7"/>
        <v>4</v>
      </c>
      <c r="D81" s="39">
        <f t="shared" si="8"/>
        <v>2</v>
      </c>
      <c r="E81" s="39">
        <f t="shared" si="9"/>
        <v>0</v>
      </c>
      <c r="F81" s="38">
        <f>[1]!genBinomial(C81,D$10)</f>
        <v>1</v>
      </c>
      <c r="G81" s="39">
        <f>[1]!genBinomial(D81,E$10)</f>
        <v>2</v>
      </c>
      <c r="H81" s="40">
        <f>[1]!genBinomial(E81,F$10)</f>
        <v>0</v>
      </c>
      <c r="I81" s="39">
        <f t="shared" si="10"/>
        <v>3</v>
      </c>
      <c r="J81" s="42">
        <f t="shared" si="11"/>
        <v>1</v>
      </c>
    </row>
    <row r="82" spans="1:10" ht="12.75" hidden="1">
      <c r="A82" s="42">
        <f t="shared" si="6"/>
        <v>59</v>
      </c>
      <c r="B82" s="39">
        <f>[1]!genPoisson(D$3)</f>
        <v>6</v>
      </c>
      <c r="C82" s="38">
        <f t="shared" si="7"/>
        <v>3</v>
      </c>
      <c r="D82" s="39">
        <f t="shared" si="8"/>
        <v>3</v>
      </c>
      <c r="E82" s="39">
        <f t="shared" si="9"/>
        <v>0</v>
      </c>
      <c r="F82" s="38">
        <f>[1]!genBinomial(C82,D$10)</f>
        <v>0</v>
      </c>
      <c r="G82" s="39">
        <f>[1]!genBinomial(D82,E$10)</f>
        <v>2</v>
      </c>
      <c r="H82" s="40">
        <f>[1]!genBinomial(E82,F$10)</f>
        <v>0</v>
      </c>
      <c r="I82" s="39">
        <f t="shared" si="10"/>
        <v>2</v>
      </c>
      <c r="J82" s="42">
        <f t="shared" si="11"/>
        <v>3</v>
      </c>
    </row>
    <row r="83" spans="1:10" ht="12.75" hidden="1">
      <c r="A83" s="42">
        <f t="shared" si="6"/>
        <v>60</v>
      </c>
      <c r="B83" s="39">
        <f>[1]!genPoisson(D$3)</f>
        <v>9</v>
      </c>
      <c r="C83" s="38">
        <f t="shared" si="7"/>
        <v>2</v>
      </c>
      <c r="D83" s="39">
        <f t="shared" si="8"/>
        <v>3</v>
      </c>
      <c r="E83" s="39">
        <f t="shared" si="9"/>
        <v>1</v>
      </c>
      <c r="F83" s="38">
        <f>[1]!genBinomial(C83,D$10)</f>
        <v>2</v>
      </c>
      <c r="G83" s="39">
        <f>[1]!genBinomial(D83,E$10)</f>
        <v>3</v>
      </c>
      <c r="H83" s="40">
        <f>[1]!genBinomial(E83,F$10)</f>
        <v>1</v>
      </c>
      <c r="I83" s="39">
        <f t="shared" si="10"/>
        <v>6</v>
      </c>
      <c r="J83" s="42">
        <f t="shared" si="11"/>
        <v>7</v>
      </c>
    </row>
    <row r="84" spans="1:10" ht="12.75" hidden="1">
      <c r="A84" s="42">
        <f t="shared" si="6"/>
        <v>61</v>
      </c>
      <c r="B84" s="39">
        <f>[1]!genPoisson(D$3)</f>
        <v>9</v>
      </c>
      <c r="C84" s="38">
        <f t="shared" si="7"/>
        <v>6</v>
      </c>
      <c r="D84" s="39">
        <f t="shared" si="8"/>
        <v>0</v>
      </c>
      <c r="E84" s="39">
        <f t="shared" si="9"/>
        <v>0</v>
      </c>
      <c r="F84" s="38">
        <f>[1]!genBinomial(C84,D$10)</f>
        <v>3</v>
      </c>
      <c r="G84" s="39">
        <f>[1]!genBinomial(D84,E$10)</f>
        <v>0</v>
      </c>
      <c r="H84" s="40">
        <f>[1]!genBinomial(E84,F$10)</f>
        <v>0</v>
      </c>
      <c r="I84" s="39">
        <f t="shared" si="10"/>
        <v>3</v>
      </c>
      <c r="J84" s="42">
        <f t="shared" si="11"/>
        <v>3</v>
      </c>
    </row>
    <row r="85" spans="1:10" ht="12.75" hidden="1">
      <c r="A85" s="42">
        <f t="shared" si="6"/>
        <v>62</v>
      </c>
      <c r="B85" s="39">
        <f>[1]!genPoisson(D$3)</f>
        <v>3</v>
      </c>
      <c r="C85" s="38">
        <f t="shared" si="7"/>
        <v>3</v>
      </c>
      <c r="D85" s="39">
        <f t="shared" si="8"/>
        <v>3</v>
      </c>
      <c r="E85" s="39">
        <f t="shared" si="9"/>
        <v>0</v>
      </c>
      <c r="F85" s="38">
        <f>[1]!genBinomial(C85,D$10)</f>
        <v>1</v>
      </c>
      <c r="G85" s="39">
        <f>[1]!genBinomial(D85,E$10)</f>
        <v>3</v>
      </c>
      <c r="H85" s="40">
        <f>[1]!genBinomial(E85,F$10)</f>
        <v>0</v>
      </c>
      <c r="I85" s="39">
        <f t="shared" si="10"/>
        <v>4</v>
      </c>
      <c r="J85" s="42">
        <f t="shared" si="11"/>
        <v>0</v>
      </c>
    </row>
    <row r="86" spans="1:10" ht="12.75" hidden="1">
      <c r="A86" s="42">
        <f t="shared" si="6"/>
        <v>63</v>
      </c>
      <c r="B86" s="39">
        <f>[1]!genPoisson(D$3)</f>
        <v>5</v>
      </c>
      <c r="C86" s="38">
        <f t="shared" si="7"/>
        <v>4</v>
      </c>
      <c r="D86" s="39">
        <f t="shared" si="8"/>
        <v>2</v>
      </c>
      <c r="E86" s="39">
        <f t="shared" si="9"/>
        <v>0</v>
      </c>
      <c r="F86" s="38">
        <f>[1]!genBinomial(C86,D$10)</f>
        <v>1</v>
      </c>
      <c r="G86" s="39">
        <f>[1]!genBinomial(D86,E$10)</f>
        <v>2</v>
      </c>
      <c r="H86" s="40">
        <f>[1]!genBinomial(E86,F$10)</f>
        <v>0</v>
      </c>
      <c r="I86" s="39">
        <f t="shared" si="10"/>
        <v>3</v>
      </c>
      <c r="J86" s="42">
        <f t="shared" si="11"/>
        <v>1</v>
      </c>
    </row>
    <row r="87" spans="1:10" ht="12.75" hidden="1">
      <c r="A87" s="42">
        <f t="shared" si="6"/>
        <v>64</v>
      </c>
      <c r="B87" s="39">
        <f>[1]!genPoisson(D$3)</f>
        <v>2</v>
      </c>
      <c r="C87" s="38">
        <f t="shared" si="7"/>
        <v>2</v>
      </c>
      <c r="D87" s="39">
        <f t="shared" si="8"/>
        <v>3</v>
      </c>
      <c r="E87" s="39">
        <f t="shared" si="9"/>
        <v>0</v>
      </c>
      <c r="F87" s="38">
        <f>[1]!genBinomial(C87,D$10)</f>
        <v>1</v>
      </c>
      <c r="G87" s="39">
        <f>[1]!genBinomial(D87,E$10)</f>
        <v>3</v>
      </c>
      <c r="H87" s="40">
        <f>[1]!genBinomial(E87,F$10)</f>
        <v>0</v>
      </c>
      <c r="I87" s="39">
        <f t="shared" si="10"/>
        <v>5</v>
      </c>
      <c r="J87" s="42">
        <f t="shared" si="11"/>
        <v>0</v>
      </c>
    </row>
    <row r="88" spans="1:10" ht="12.75" hidden="1">
      <c r="A88" s="42">
        <f aca="true" t="shared" si="12" ref="A88:A123">A87+1</f>
        <v>65</v>
      </c>
      <c r="B88" s="39">
        <f>[1]!genPoisson(D$3)</f>
        <v>5</v>
      </c>
      <c r="C88" s="38">
        <f aca="true" t="shared" si="13" ref="C88:C119">MIN(B88,I87)</f>
        <v>5</v>
      </c>
      <c r="D88" s="39">
        <f aca="true" t="shared" si="14" ref="D88:D123">C87-F87</f>
        <v>1</v>
      </c>
      <c r="E88" s="39">
        <f aca="true" t="shared" si="15" ref="E88:E123">D87-G87</f>
        <v>0</v>
      </c>
      <c r="F88" s="38">
        <f>[1]!genBinomial(C88,D$10)</f>
        <v>4</v>
      </c>
      <c r="G88" s="39">
        <f>[1]!genBinomial(D88,E$10)</f>
        <v>0</v>
      </c>
      <c r="H88" s="40">
        <f>[1]!genBinomial(E88,F$10)</f>
        <v>0</v>
      </c>
      <c r="I88" s="39">
        <f aca="true" t="shared" si="16" ref="I88:I119">D$5-SUM(C88:E88)+SUM(F88:H88)</f>
        <v>4</v>
      </c>
      <c r="J88" s="42">
        <f aca="true" t="shared" si="17" ref="J88:J123">B88-C88</f>
        <v>0</v>
      </c>
    </row>
    <row r="89" spans="1:10" ht="12.75" hidden="1">
      <c r="A89" s="42">
        <f t="shared" si="12"/>
        <v>66</v>
      </c>
      <c r="B89" s="39">
        <f>[1]!genPoisson(D$3)</f>
        <v>3</v>
      </c>
      <c r="C89" s="38">
        <f t="shared" si="13"/>
        <v>3</v>
      </c>
      <c r="D89" s="39">
        <f t="shared" si="14"/>
        <v>1</v>
      </c>
      <c r="E89" s="39">
        <f t="shared" si="15"/>
        <v>1</v>
      </c>
      <c r="F89" s="38">
        <f>[1]!genBinomial(C89,D$10)</f>
        <v>3</v>
      </c>
      <c r="G89" s="39">
        <f>[1]!genBinomial(D89,E$10)</f>
        <v>0</v>
      </c>
      <c r="H89" s="40">
        <f>[1]!genBinomial(E89,F$10)</f>
        <v>1</v>
      </c>
      <c r="I89" s="39">
        <f t="shared" si="16"/>
        <v>5</v>
      </c>
      <c r="J89" s="42">
        <f t="shared" si="17"/>
        <v>0</v>
      </c>
    </row>
    <row r="90" spans="1:10" ht="12.75" hidden="1">
      <c r="A90" s="42">
        <f t="shared" si="12"/>
        <v>67</v>
      </c>
      <c r="B90" s="39">
        <f>[1]!genPoisson(D$3)</f>
        <v>4</v>
      </c>
      <c r="C90" s="38">
        <f t="shared" si="13"/>
        <v>4</v>
      </c>
      <c r="D90" s="39">
        <f t="shared" si="14"/>
        <v>0</v>
      </c>
      <c r="E90" s="39">
        <f t="shared" si="15"/>
        <v>1</v>
      </c>
      <c r="F90" s="38">
        <f>[1]!genBinomial(C90,D$10)</f>
        <v>2</v>
      </c>
      <c r="G90" s="39">
        <f>[1]!genBinomial(D90,E$10)</f>
        <v>0</v>
      </c>
      <c r="H90" s="40">
        <f>[1]!genBinomial(E90,F$10)</f>
        <v>1</v>
      </c>
      <c r="I90" s="39">
        <f t="shared" si="16"/>
        <v>4</v>
      </c>
      <c r="J90" s="42">
        <f t="shared" si="17"/>
        <v>0</v>
      </c>
    </row>
    <row r="91" spans="1:10" ht="12.75" hidden="1">
      <c r="A91" s="42">
        <f t="shared" si="12"/>
        <v>68</v>
      </c>
      <c r="B91" s="39">
        <f>[1]!genPoisson(D$3)</f>
        <v>4</v>
      </c>
      <c r="C91" s="38">
        <f t="shared" si="13"/>
        <v>4</v>
      </c>
      <c r="D91" s="39">
        <f t="shared" si="14"/>
        <v>2</v>
      </c>
      <c r="E91" s="39">
        <f t="shared" si="15"/>
        <v>0</v>
      </c>
      <c r="F91" s="38">
        <f>[1]!genBinomial(C91,D$10)</f>
        <v>0</v>
      </c>
      <c r="G91" s="39">
        <f>[1]!genBinomial(D91,E$10)</f>
        <v>2</v>
      </c>
      <c r="H91" s="40">
        <f>[1]!genBinomial(E91,F$10)</f>
        <v>0</v>
      </c>
      <c r="I91" s="39">
        <f t="shared" si="16"/>
        <v>2</v>
      </c>
      <c r="J91" s="42">
        <f t="shared" si="17"/>
        <v>0</v>
      </c>
    </row>
    <row r="92" spans="1:10" ht="12.75" hidden="1">
      <c r="A92" s="42">
        <f t="shared" si="12"/>
        <v>69</v>
      </c>
      <c r="B92" s="39">
        <f>[1]!genPoisson(D$3)</f>
        <v>7</v>
      </c>
      <c r="C92" s="38">
        <f t="shared" si="13"/>
        <v>2</v>
      </c>
      <c r="D92" s="39">
        <f t="shared" si="14"/>
        <v>4</v>
      </c>
      <c r="E92" s="39">
        <f t="shared" si="15"/>
        <v>0</v>
      </c>
      <c r="F92" s="38">
        <f>[1]!genBinomial(C92,D$10)</f>
        <v>2</v>
      </c>
      <c r="G92" s="39">
        <f>[1]!genBinomial(D92,E$10)</f>
        <v>2</v>
      </c>
      <c r="H92" s="40">
        <f>[1]!genBinomial(E92,F$10)</f>
        <v>0</v>
      </c>
      <c r="I92" s="39">
        <f t="shared" si="16"/>
        <v>4</v>
      </c>
      <c r="J92" s="42">
        <f t="shared" si="17"/>
        <v>5</v>
      </c>
    </row>
    <row r="93" spans="1:10" ht="12.75" hidden="1">
      <c r="A93" s="42">
        <f t="shared" si="12"/>
        <v>70</v>
      </c>
      <c r="B93" s="39">
        <f>[1]!genPoisson(D$3)</f>
        <v>2</v>
      </c>
      <c r="C93" s="38">
        <f t="shared" si="13"/>
        <v>2</v>
      </c>
      <c r="D93" s="39">
        <f t="shared" si="14"/>
        <v>0</v>
      </c>
      <c r="E93" s="39">
        <f t="shared" si="15"/>
        <v>2</v>
      </c>
      <c r="F93" s="38">
        <f>[1]!genBinomial(C93,D$10)</f>
        <v>1</v>
      </c>
      <c r="G93" s="39">
        <f>[1]!genBinomial(D93,E$10)</f>
        <v>0</v>
      </c>
      <c r="H93" s="40">
        <f>[1]!genBinomial(E93,F$10)</f>
        <v>2</v>
      </c>
      <c r="I93" s="39">
        <f t="shared" si="16"/>
        <v>5</v>
      </c>
      <c r="J93" s="42">
        <f t="shared" si="17"/>
        <v>0</v>
      </c>
    </row>
    <row r="94" spans="1:10" ht="12.75" hidden="1">
      <c r="A94" s="42">
        <f t="shared" si="12"/>
        <v>71</v>
      </c>
      <c r="B94" s="39">
        <f>[1]!genPoisson(D$3)</f>
        <v>4</v>
      </c>
      <c r="C94" s="38">
        <f t="shared" si="13"/>
        <v>4</v>
      </c>
      <c r="D94" s="39">
        <f t="shared" si="14"/>
        <v>1</v>
      </c>
      <c r="E94" s="39">
        <f t="shared" si="15"/>
        <v>0</v>
      </c>
      <c r="F94" s="38">
        <f>[1]!genBinomial(C94,D$10)</f>
        <v>1</v>
      </c>
      <c r="G94" s="39">
        <f>[1]!genBinomial(D94,E$10)</f>
        <v>1</v>
      </c>
      <c r="H94" s="40">
        <f>[1]!genBinomial(E94,F$10)</f>
        <v>0</v>
      </c>
      <c r="I94" s="39">
        <f t="shared" si="16"/>
        <v>3</v>
      </c>
      <c r="J94" s="42">
        <f t="shared" si="17"/>
        <v>0</v>
      </c>
    </row>
    <row r="95" spans="1:10" ht="12.75" hidden="1">
      <c r="A95" s="42">
        <f t="shared" si="12"/>
        <v>72</v>
      </c>
      <c r="B95" s="39">
        <f>[1]!genPoisson(D$3)</f>
        <v>5</v>
      </c>
      <c r="C95" s="38">
        <f t="shared" si="13"/>
        <v>3</v>
      </c>
      <c r="D95" s="39">
        <f t="shared" si="14"/>
        <v>3</v>
      </c>
      <c r="E95" s="39">
        <f t="shared" si="15"/>
        <v>0</v>
      </c>
      <c r="F95" s="38">
        <f>[1]!genBinomial(C95,D$10)</f>
        <v>1</v>
      </c>
      <c r="G95" s="39">
        <f>[1]!genBinomial(D95,E$10)</f>
        <v>2</v>
      </c>
      <c r="H95" s="40">
        <f>[1]!genBinomial(E95,F$10)</f>
        <v>0</v>
      </c>
      <c r="I95" s="39">
        <f t="shared" si="16"/>
        <v>3</v>
      </c>
      <c r="J95" s="42">
        <f t="shared" si="17"/>
        <v>2</v>
      </c>
    </row>
    <row r="96" spans="1:10" ht="12.75" hidden="1">
      <c r="A96" s="42">
        <f t="shared" si="12"/>
        <v>73</v>
      </c>
      <c r="B96" s="39">
        <f>[1]!genPoisson(D$3)</f>
        <v>3</v>
      </c>
      <c r="C96" s="38">
        <f t="shared" si="13"/>
        <v>3</v>
      </c>
      <c r="D96" s="39">
        <f t="shared" si="14"/>
        <v>2</v>
      </c>
      <c r="E96" s="39">
        <f t="shared" si="15"/>
        <v>1</v>
      </c>
      <c r="F96" s="38">
        <f>[1]!genBinomial(C96,D$10)</f>
        <v>1</v>
      </c>
      <c r="G96" s="39">
        <f>[1]!genBinomial(D96,E$10)</f>
        <v>1</v>
      </c>
      <c r="H96" s="40">
        <f>[1]!genBinomial(E96,F$10)</f>
        <v>1</v>
      </c>
      <c r="I96" s="39">
        <f t="shared" si="16"/>
        <v>3</v>
      </c>
      <c r="J96" s="42">
        <f t="shared" si="17"/>
        <v>0</v>
      </c>
    </row>
    <row r="97" spans="1:10" ht="12.75" hidden="1">
      <c r="A97" s="42">
        <f t="shared" si="12"/>
        <v>74</v>
      </c>
      <c r="B97" s="39">
        <f>[1]!genPoisson(D$3)</f>
        <v>4</v>
      </c>
      <c r="C97" s="38">
        <f t="shared" si="13"/>
        <v>3</v>
      </c>
      <c r="D97" s="39">
        <f t="shared" si="14"/>
        <v>2</v>
      </c>
      <c r="E97" s="39">
        <f t="shared" si="15"/>
        <v>1</v>
      </c>
      <c r="F97" s="38">
        <f>[1]!genBinomial(C97,D$10)</f>
        <v>1</v>
      </c>
      <c r="G97" s="39">
        <f>[1]!genBinomial(D97,E$10)</f>
        <v>2</v>
      </c>
      <c r="H97" s="40">
        <f>[1]!genBinomial(E97,F$10)</f>
        <v>1</v>
      </c>
      <c r="I97" s="39">
        <f t="shared" si="16"/>
        <v>4</v>
      </c>
      <c r="J97" s="42">
        <f t="shared" si="17"/>
        <v>1</v>
      </c>
    </row>
    <row r="98" spans="1:10" ht="12.75" hidden="1">
      <c r="A98" s="42">
        <f t="shared" si="12"/>
        <v>75</v>
      </c>
      <c r="B98" s="39">
        <f>[1]!genPoisson(D$3)</f>
        <v>4</v>
      </c>
      <c r="C98" s="38">
        <f t="shared" si="13"/>
        <v>4</v>
      </c>
      <c r="D98" s="39">
        <f t="shared" si="14"/>
        <v>2</v>
      </c>
      <c r="E98" s="39">
        <f t="shared" si="15"/>
        <v>0</v>
      </c>
      <c r="F98" s="38">
        <f>[1]!genBinomial(C98,D$10)</f>
        <v>2</v>
      </c>
      <c r="G98" s="39">
        <f>[1]!genBinomial(D98,E$10)</f>
        <v>2</v>
      </c>
      <c r="H98" s="40">
        <f>[1]!genBinomial(E98,F$10)</f>
        <v>0</v>
      </c>
      <c r="I98" s="39">
        <f t="shared" si="16"/>
        <v>4</v>
      </c>
      <c r="J98" s="42">
        <f t="shared" si="17"/>
        <v>0</v>
      </c>
    </row>
    <row r="99" spans="1:10" ht="12.75" hidden="1">
      <c r="A99" s="42">
        <f t="shared" si="12"/>
        <v>76</v>
      </c>
      <c r="B99" s="39">
        <f>[1]!genPoisson(D$3)</f>
        <v>3</v>
      </c>
      <c r="C99" s="38">
        <f t="shared" si="13"/>
        <v>3</v>
      </c>
      <c r="D99" s="39">
        <f t="shared" si="14"/>
        <v>2</v>
      </c>
      <c r="E99" s="39">
        <f t="shared" si="15"/>
        <v>0</v>
      </c>
      <c r="F99" s="38">
        <f>[1]!genBinomial(C99,D$10)</f>
        <v>0</v>
      </c>
      <c r="G99" s="39">
        <f>[1]!genBinomial(D99,E$10)</f>
        <v>2</v>
      </c>
      <c r="H99" s="40">
        <f>[1]!genBinomial(E99,F$10)</f>
        <v>0</v>
      </c>
      <c r="I99" s="39">
        <f t="shared" si="16"/>
        <v>3</v>
      </c>
      <c r="J99" s="42">
        <f t="shared" si="17"/>
        <v>0</v>
      </c>
    </row>
    <row r="100" spans="1:10" ht="12.75" hidden="1">
      <c r="A100" s="42">
        <f t="shared" si="12"/>
        <v>77</v>
      </c>
      <c r="B100" s="39">
        <f>[1]!genPoisson(D$3)</f>
        <v>6</v>
      </c>
      <c r="C100" s="38">
        <f t="shared" si="13"/>
        <v>3</v>
      </c>
      <c r="D100" s="39">
        <f t="shared" si="14"/>
        <v>3</v>
      </c>
      <c r="E100" s="39">
        <f t="shared" si="15"/>
        <v>0</v>
      </c>
      <c r="F100" s="38">
        <f>[1]!genBinomial(C100,D$10)</f>
        <v>2</v>
      </c>
      <c r="G100" s="39">
        <f>[1]!genBinomial(D100,E$10)</f>
        <v>3</v>
      </c>
      <c r="H100" s="40">
        <f>[1]!genBinomial(E100,F$10)</f>
        <v>0</v>
      </c>
      <c r="I100" s="39">
        <f t="shared" si="16"/>
        <v>5</v>
      </c>
      <c r="J100" s="42">
        <f t="shared" si="17"/>
        <v>3</v>
      </c>
    </row>
    <row r="101" spans="1:10" ht="12.75" hidden="1">
      <c r="A101" s="42">
        <f t="shared" si="12"/>
        <v>78</v>
      </c>
      <c r="B101" s="39">
        <f>[1]!genPoisson(D$3)</f>
        <v>2</v>
      </c>
      <c r="C101" s="38">
        <f t="shared" si="13"/>
        <v>2</v>
      </c>
      <c r="D101" s="39">
        <f t="shared" si="14"/>
        <v>1</v>
      </c>
      <c r="E101" s="39">
        <f t="shared" si="15"/>
        <v>0</v>
      </c>
      <c r="F101" s="38">
        <f>[1]!genBinomial(C101,D$10)</f>
        <v>0</v>
      </c>
      <c r="G101" s="39">
        <f>[1]!genBinomial(D101,E$10)</f>
        <v>1</v>
      </c>
      <c r="H101" s="40">
        <f>[1]!genBinomial(E101,F$10)</f>
        <v>0</v>
      </c>
      <c r="I101" s="39">
        <f t="shared" si="16"/>
        <v>4</v>
      </c>
      <c r="J101" s="42">
        <f t="shared" si="17"/>
        <v>0</v>
      </c>
    </row>
    <row r="102" spans="1:10" ht="12.75" hidden="1">
      <c r="A102" s="42">
        <f t="shared" si="12"/>
        <v>79</v>
      </c>
      <c r="B102" s="39">
        <f>[1]!genPoisson(D$3)</f>
        <v>4</v>
      </c>
      <c r="C102" s="38">
        <f t="shared" si="13"/>
        <v>4</v>
      </c>
      <c r="D102" s="39">
        <f t="shared" si="14"/>
        <v>2</v>
      </c>
      <c r="E102" s="39">
        <f t="shared" si="15"/>
        <v>0</v>
      </c>
      <c r="F102" s="38">
        <f>[1]!genBinomial(C102,D$10)</f>
        <v>2</v>
      </c>
      <c r="G102" s="39">
        <f>[1]!genBinomial(D102,E$10)</f>
        <v>1</v>
      </c>
      <c r="H102" s="40">
        <f>[1]!genBinomial(E102,F$10)</f>
        <v>0</v>
      </c>
      <c r="I102" s="39">
        <f t="shared" si="16"/>
        <v>3</v>
      </c>
      <c r="J102" s="42">
        <f t="shared" si="17"/>
        <v>0</v>
      </c>
    </row>
    <row r="103" spans="1:10" ht="12.75" hidden="1">
      <c r="A103" s="42">
        <f t="shared" si="12"/>
        <v>80</v>
      </c>
      <c r="B103" s="39">
        <f>[1]!genPoisson(D$3)</f>
        <v>5</v>
      </c>
      <c r="C103" s="38">
        <f t="shared" si="13"/>
        <v>3</v>
      </c>
      <c r="D103" s="39">
        <f t="shared" si="14"/>
        <v>2</v>
      </c>
      <c r="E103" s="39">
        <f t="shared" si="15"/>
        <v>1</v>
      </c>
      <c r="F103" s="38">
        <f>[1]!genBinomial(C103,D$10)</f>
        <v>0</v>
      </c>
      <c r="G103" s="39">
        <f>[1]!genBinomial(D103,E$10)</f>
        <v>2</v>
      </c>
      <c r="H103" s="40">
        <f>[1]!genBinomial(E103,F$10)</f>
        <v>1</v>
      </c>
      <c r="I103" s="39">
        <f t="shared" si="16"/>
        <v>3</v>
      </c>
      <c r="J103" s="42">
        <f t="shared" si="17"/>
        <v>2</v>
      </c>
    </row>
    <row r="104" spans="1:10" ht="12.75" hidden="1">
      <c r="A104" s="42">
        <f t="shared" si="12"/>
        <v>81</v>
      </c>
      <c r="B104" s="39">
        <f>[1]!genPoisson(D$3)</f>
        <v>2</v>
      </c>
      <c r="C104" s="38">
        <f t="shared" si="13"/>
        <v>2</v>
      </c>
      <c r="D104" s="39">
        <f t="shared" si="14"/>
        <v>3</v>
      </c>
      <c r="E104" s="39">
        <f t="shared" si="15"/>
        <v>0</v>
      </c>
      <c r="F104" s="38">
        <f>[1]!genBinomial(C104,D$10)</f>
        <v>0</v>
      </c>
      <c r="G104" s="39">
        <f>[1]!genBinomial(D104,E$10)</f>
        <v>3</v>
      </c>
      <c r="H104" s="40">
        <f>[1]!genBinomial(E104,F$10)</f>
        <v>0</v>
      </c>
      <c r="I104" s="39">
        <f t="shared" si="16"/>
        <v>4</v>
      </c>
      <c r="J104" s="42">
        <f t="shared" si="17"/>
        <v>0</v>
      </c>
    </row>
    <row r="105" spans="1:10" ht="12.75" hidden="1">
      <c r="A105" s="42">
        <f t="shared" si="12"/>
        <v>82</v>
      </c>
      <c r="B105" s="39">
        <f>[1]!genPoisson(D$3)</f>
        <v>0</v>
      </c>
      <c r="C105" s="38">
        <f t="shared" si="13"/>
        <v>0</v>
      </c>
      <c r="D105" s="39">
        <f t="shared" si="14"/>
        <v>2</v>
      </c>
      <c r="E105" s="39">
        <f t="shared" si="15"/>
        <v>0</v>
      </c>
      <c r="F105" s="38">
        <f>[1]!genBinomial(C105,D$10)</f>
        <v>0</v>
      </c>
      <c r="G105" s="39">
        <f>[1]!genBinomial(D105,E$10)</f>
        <v>2</v>
      </c>
      <c r="H105" s="40">
        <f>[1]!genBinomial(E105,F$10)</f>
        <v>0</v>
      </c>
      <c r="I105" s="39">
        <f t="shared" si="16"/>
        <v>6</v>
      </c>
      <c r="J105" s="42">
        <f t="shared" si="17"/>
        <v>0</v>
      </c>
    </row>
    <row r="106" spans="1:10" ht="12.75" hidden="1">
      <c r="A106" s="42">
        <f t="shared" si="12"/>
        <v>83</v>
      </c>
      <c r="B106" s="39">
        <f>[1]!genPoisson(D$3)</f>
        <v>8</v>
      </c>
      <c r="C106" s="38">
        <f t="shared" si="13"/>
        <v>6</v>
      </c>
      <c r="D106" s="39">
        <f t="shared" si="14"/>
        <v>0</v>
      </c>
      <c r="E106" s="39">
        <f t="shared" si="15"/>
        <v>0</v>
      </c>
      <c r="F106" s="38">
        <f>[1]!genBinomial(C106,D$10)</f>
        <v>1</v>
      </c>
      <c r="G106" s="39">
        <f>[1]!genBinomial(D106,E$10)</f>
        <v>0</v>
      </c>
      <c r="H106" s="40">
        <f>[1]!genBinomial(E106,F$10)</f>
        <v>0</v>
      </c>
      <c r="I106" s="39">
        <f t="shared" si="16"/>
        <v>1</v>
      </c>
      <c r="J106" s="42">
        <f t="shared" si="17"/>
        <v>2</v>
      </c>
    </row>
    <row r="107" spans="1:10" ht="12.75" hidden="1">
      <c r="A107" s="42">
        <f t="shared" si="12"/>
        <v>84</v>
      </c>
      <c r="B107" s="39">
        <f>[1]!genPoisson(D$3)</f>
        <v>4</v>
      </c>
      <c r="C107" s="38">
        <f t="shared" si="13"/>
        <v>1</v>
      </c>
      <c r="D107" s="39">
        <f t="shared" si="14"/>
        <v>5</v>
      </c>
      <c r="E107" s="39">
        <f t="shared" si="15"/>
        <v>0</v>
      </c>
      <c r="F107" s="38">
        <f>[1]!genBinomial(C107,D$10)</f>
        <v>0</v>
      </c>
      <c r="G107" s="39">
        <f>[1]!genBinomial(D107,E$10)</f>
        <v>5</v>
      </c>
      <c r="H107" s="40">
        <f>[1]!genBinomial(E107,F$10)</f>
        <v>0</v>
      </c>
      <c r="I107" s="39">
        <f t="shared" si="16"/>
        <v>5</v>
      </c>
      <c r="J107" s="42">
        <f t="shared" si="17"/>
        <v>3</v>
      </c>
    </row>
    <row r="108" spans="1:10" ht="12.75" hidden="1">
      <c r="A108" s="42">
        <f t="shared" si="12"/>
        <v>85</v>
      </c>
      <c r="B108" s="39">
        <f>[1]!genPoisson(D$3)</f>
        <v>2</v>
      </c>
      <c r="C108" s="38">
        <f t="shared" si="13"/>
        <v>2</v>
      </c>
      <c r="D108" s="39">
        <f t="shared" si="14"/>
        <v>1</v>
      </c>
      <c r="E108" s="39">
        <f t="shared" si="15"/>
        <v>0</v>
      </c>
      <c r="F108" s="38">
        <f>[1]!genBinomial(C108,D$10)</f>
        <v>2</v>
      </c>
      <c r="G108" s="39">
        <f>[1]!genBinomial(D108,E$10)</f>
        <v>1</v>
      </c>
      <c r="H108" s="40">
        <f>[1]!genBinomial(E108,F$10)</f>
        <v>0</v>
      </c>
      <c r="I108" s="39">
        <f t="shared" si="16"/>
        <v>6</v>
      </c>
      <c r="J108" s="42">
        <f t="shared" si="17"/>
        <v>0</v>
      </c>
    </row>
    <row r="109" spans="1:10" ht="12.75" hidden="1">
      <c r="A109" s="42">
        <f t="shared" si="12"/>
        <v>86</v>
      </c>
      <c r="B109" s="39">
        <f>[1]!genPoisson(D$3)</f>
        <v>2</v>
      </c>
      <c r="C109" s="38">
        <f t="shared" si="13"/>
        <v>2</v>
      </c>
      <c r="D109" s="39">
        <f t="shared" si="14"/>
        <v>0</v>
      </c>
      <c r="E109" s="39">
        <f t="shared" si="15"/>
        <v>0</v>
      </c>
      <c r="F109" s="38">
        <f>[1]!genBinomial(C109,D$10)</f>
        <v>0</v>
      </c>
      <c r="G109" s="39">
        <f>[1]!genBinomial(D109,E$10)</f>
        <v>0</v>
      </c>
      <c r="H109" s="40">
        <f>[1]!genBinomial(E109,F$10)</f>
        <v>0</v>
      </c>
      <c r="I109" s="39">
        <f t="shared" si="16"/>
        <v>4</v>
      </c>
      <c r="J109" s="42">
        <f t="shared" si="17"/>
        <v>0</v>
      </c>
    </row>
    <row r="110" spans="1:10" ht="12.75" hidden="1">
      <c r="A110" s="42">
        <f t="shared" si="12"/>
        <v>87</v>
      </c>
      <c r="B110" s="39">
        <f>[1]!genPoisson(D$3)</f>
        <v>8</v>
      </c>
      <c r="C110" s="38">
        <f t="shared" si="13"/>
        <v>4</v>
      </c>
      <c r="D110" s="39">
        <f t="shared" si="14"/>
        <v>2</v>
      </c>
      <c r="E110" s="39">
        <f t="shared" si="15"/>
        <v>0</v>
      </c>
      <c r="F110" s="38">
        <f>[1]!genBinomial(C110,D$10)</f>
        <v>1</v>
      </c>
      <c r="G110" s="39">
        <f>[1]!genBinomial(D110,E$10)</f>
        <v>1</v>
      </c>
      <c r="H110" s="40">
        <f>[1]!genBinomial(E110,F$10)</f>
        <v>0</v>
      </c>
      <c r="I110" s="39">
        <f t="shared" si="16"/>
        <v>2</v>
      </c>
      <c r="J110" s="42">
        <f t="shared" si="17"/>
        <v>4</v>
      </c>
    </row>
    <row r="111" spans="1:10" ht="12.75" hidden="1">
      <c r="A111" s="42">
        <f t="shared" si="12"/>
        <v>88</v>
      </c>
      <c r="B111" s="39">
        <f>[1]!genPoisson(D$3)</f>
        <v>5</v>
      </c>
      <c r="C111" s="38">
        <f t="shared" si="13"/>
        <v>2</v>
      </c>
      <c r="D111" s="39">
        <f t="shared" si="14"/>
        <v>3</v>
      </c>
      <c r="E111" s="39">
        <f t="shared" si="15"/>
        <v>1</v>
      </c>
      <c r="F111" s="38">
        <f>[1]!genBinomial(C111,D$10)</f>
        <v>0</v>
      </c>
      <c r="G111" s="39">
        <f>[1]!genBinomial(D111,E$10)</f>
        <v>2</v>
      </c>
      <c r="H111" s="40">
        <f>[1]!genBinomial(E111,F$10)</f>
        <v>1</v>
      </c>
      <c r="I111" s="39">
        <f t="shared" si="16"/>
        <v>3</v>
      </c>
      <c r="J111" s="42">
        <f t="shared" si="17"/>
        <v>3</v>
      </c>
    </row>
    <row r="112" spans="1:10" ht="12.75" hidden="1">
      <c r="A112" s="42">
        <f t="shared" si="12"/>
        <v>89</v>
      </c>
      <c r="B112" s="39">
        <f>[1]!genPoisson(D$3)</f>
        <v>5</v>
      </c>
      <c r="C112" s="38">
        <f t="shared" si="13"/>
        <v>3</v>
      </c>
      <c r="D112" s="39">
        <f t="shared" si="14"/>
        <v>2</v>
      </c>
      <c r="E112" s="39">
        <f t="shared" si="15"/>
        <v>1</v>
      </c>
      <c r="F112" s="38">
        <f>[1]!genBinomial(C112,D$10)</f>
        <v>1</v>
      </c>
      <c r="G112" s="39">
        <f>[1]!genBinomial(D112,E$10)</f>
        <v>2</v>
      </c>
      <c r="H112" s="40">
        <f>[1]!genBinomial(E112,F$10)</f>
        <v>1</v>
      </c>
      <c r="I112" s="39">
        <f t="shared" si="16"/>
        <v>4</v>
      </c>
      <c r="J112" s="42">
        <f t="shared" si="17"/>
        <v>2</v>
      </c>
    </row>
    <row r="113" spans="1:10" ht="12.75">
      <c r="A113" s="42">
        <f t="shared" si="12"/>
        <v>90</v>
      </c>
      <c r="B113" s="39">
        <f>[1]!genPoisson(D$3)</f>
        <v>5</v>
      </c>
      <c r="C113" s="38">
        <f t="shared" si="13"/>
        <v>4</v>
      </c>
      <c r="D113" s="39">
        <f t="shared" si="14"/>
        <v>2</v>
      </c>
      <c r="E113" s="39">
        <f t="shared" si="15"/>
        <v>0</v>
      </c>
      <c r="F113" s="38">
        <f>[1]!genBinomial(C113,D$10)</f>
        <v>2</v>
      </c>
      <c r="G113" s="39">
        <f>[1]!genBinomial(D113,E$10)</f>
        <v>2</v>
      </c>
      <c r="H113" s="40">
        <f>[1]!genBinomial(E113,F$10)</f>
        <v>0</v>
      </c>
      <c r="I113" s="39">
        <f t="shared" si="16"/>
        <v>4</v>
      </c>
      <c r="J113" s="42">
        <f t="shared" si="17"/>
        <v>1</v>
      </c>
    </row>
    <row r="114" spans="1:10" ht="12.75">
      <c r="A114" s="42">
        <f t="shared" si="12"/>
        <v>91</v>
      </c>
      <c r="B114" s="39">
        <f>[1]!genPoisson(D$3)</f>
        <v>7</v>
      </c>
      <c r="C114" s="38">
        <f t="shared" si="13"/>
        <v>4</v>
      </c>
      <c r="D114" s="39">
        <f t="shared" si="14"/>
        <v>2</v>
      </c>
      <c r="E114" s="39">
        <f t="shared" si="15"/>
        <v>0</v>
      </c>
      <c r="F114" s="38">
        <f>[1]!genBinomial(C114,D$10)</f>
        <v>2</v>
      </c>
      <c r="G114" s="39">
        <f>[1]!genBinomial(D114,E$10)</f>
        <v>1</v>
      </c>
      <c r="H114" s="40">
        <f>[1]!genBinomial(E114,F$10)</f>
        <v>0</v>
      </c>
      <c r="I114" s="39">
        <f t="shared" si="16"/>
        <v>3</v>
      </c>
      <c r="J114" s="42">
        <f t="shared" si="17"/>
        <v>3</v>
      </c>
    </row>
    <row r="115" spans="1:10" ht="12.75">
      <c r="A115" s="42">
        <f t="shared" si="12"/>
        <v>92</v>
      </c>
      <c r="B115" s="39">
        <f>[1]!genPoisson(D$3)</f>
        <v>2</v>
      </c>
      <c r="C115" s="38">
        <f t="shared" si="13"/>
        <v>2</v>
      </c>
      <c r="D115" s="39">
        <f t="shared" si="14"/>
        <v>2</v>
      </c>
      <c r="E115" s="39">
        <f t="shared" si="15"/>
        <v>1</v>
      </c>
      <c r="F115" s="38">
        <f>[1]!genBinomial(C115,D$10)</f>
        <v>0</v>
      </c>
      <c r="G115" s="39">
        <f>[1]!genBinomial(D115,E$10)</f>
        <v>1</v>
      </c>
      <c r="H115" s="40">
        <f>[1]!genBinomial(E115,F$10)</f>
        <v>1</v>
      </c>
      <c r="I115" s="39">
        <f t="shared" si="16"/>
        <v>3</v>
      </c>
      <c r="J115" s="42">
        <f t="shared" si="17"/>
        <v>0</v>
      </c>
    </row>
    <row r="116" spans="1:10" ht="12.75">
      <c r="A116" s="42">
        <f t="shared" si="12"/>
        <v>93</v>
      </c>
      <c r="B116" s="39">
        <f>[1]!genPoisson(D$3)</f>
        <v>5</v>
      </c>
      <c r="C116" s="38">
        <f t="shared" si="13"/>
        <v>3</v>
      </c>
      <c r="D116" s="39">
        <f t="shared" si="14"/>
        <v>2</v>
      </c>
      <c r="E116" s="39">
        <f t="shared" si="15"/>
        <v>1</v>
      </c>
      <c r="F116" s="38">
        <f>[1]!genBinomial(C116,D$10)</f>
        <v>1</v>
      </c>
      <c r="G116" s="39">
        <f>[1]!genBinomial(D116,E$10)</f>
        <v>2</v>
      </c>
      <c r="H116" s="40">
        <f>[1]!genBinomial(E116,F$10)</f>
        <v>1</v>
      </c>
      <c r="I116" s="39">
        <f t="shared" si="16"/>
        <v>4</v>
      </c>
      <c r="J116" s="42">
        <f t="shared" si="17"/>
        <v>2</v>
      </c>
    </row>
    <row r="117" spans="1:10" ht="12.75">
      <c r="A117" s="42">
        <f t="shared" si="12"/>
        <v>94</v>
      </c>
      <c r="B117" s="39">
        <f>[1]!genPoisson(D$3)</f>
        <v>3</v>
      </c>
      <c r="C117" s="38">
        <f t="shared" si="13"/>
        <v>3</v>
      </c>
      <c r="D117" s="39">
        <f t="shared" si="14"/>
        <v>2</v>
      </c>
      <c r="E117" s="39">
        <f t="shared" si="15"/>
        <v>0</v>
      </c>
      <c r="F117" s="38">
        <f>[1]!genBinomial(C117,D$10)</f>
        <v>0</v>
      </c>
      <c r="G117" s="39">
        <f>[1]!genBinomial(D117,E$10)</f>
        <v>1</v>
      </c>
      <c r="H117" s="40">
        <f>[1]!genBinomial(E117,F$10)</f>
        <v>0</v>
      </c>
      <c r="I117" s="39">
        <f t="shared" si="16"/>
        <v>2</v>
      </c>
      <c r="J117" s="42">
        <f t="shared" si="17"/>
        <v>0</v>
      </c>
    </row>
    <row r="118" spans="1:10" ht="12.75">
      <c r="A118" s="42">
        <f t="shared" si="12"/>
        <v>95</v>
      </c>
      <c r="B118" s="39">
        <f>[1]!genPoisson(D$3)</f>
        <v>5</v>
      </c>
      <c r="C118" s="38">
        <f t="shared" si="13"/>
        <v>2</v>
      </c>
      <c r="D118" s="39">
        <f t="shared" si="14"/>
        <v>3</v>
      </c>
      <c r="E118" s="39">
        <f t="shared" si="15"/>
        <v>1</v>
      </c>
      <c r="F118" s="38">
        <f>[1]!genBinomial(C118,D$10)</f>
        <v>0</v>
      </c>
      <c r="G118" s="39">
        <f>[1]!genBinomial(D118,E$10)</f>
        <v>1</v>
      </c>
      <c r="H118" s="40">
        <f>[1]!genBinomial(E118,F$10)</f>
        <v>1</v>
      </c>
      <c r="I118" s="39">
        <f t="shared" si="16"/>
        <v>2</v>
      </c>
      <c r="J118" s="42">
        <f t="shared" si="17"/>
        <v>3</v>
      </c>
    </row>
    <row r="119" spans="1:10" ht="12.75">
      <c r="A119" s="42">
        <f t="shared" si="12"/>
        <v>96</v>
      </c>
      <c r="B119" s="39">
        <f>[1]!genPoisson(D$3)</f>
        <v>5</v>
      </c>
      <c r="C119" s="38">
        <f t="shared" si="13"/>
        <v>2</v>
      </c>
      <c r="D119" s="39">
        <f t="shared" si="14"/>
        <v>2</v>
      </c>
      <c r="E119" s="39">
        <f t="shared" si="15"/>
        <v>2</v>
      </c>
      <c r="F119" s="38">
        <f>[1]!genBinomial(C119,D$10)</f>
        <v>1</v>
      </c>
      <c r="G119" s="39">
        <f>[1]!genBinomial(D119,E$10)</f>
        <v>1</v>
      </c>
      <c r="H119" s="40">
        <f>[1]!genBinomial(E119,F$10)</f>
        <v>2</v>
      </c>
      <c r="I119" s="39">
        <f t="shared" si="16"/>
        <v>4</v>
      </c>
      <c r="J119" s="42">
        <f t="shared" si="17"/>
        <v>3</v>
      </c>
    </row>
    <row r="120" spans="1:10" ht="12.75">
      <c r="A120" s="42">
        <f t="shared" si="12"/>
        <v>97</v>
      </c>
      <c r="B120" s="39">
        <f>[1]!genPoisson(D$3)</f>
        <v>2</v>
      </c>
      <c r="C120" s="38">
        <f>MIN(B120,I119)</f>
        <v>2</v>
      </c>
      <c r="D120" s="39">
        <f t="shared" si="14"/>
        <v>1</v>
      </c>
      <c r="E120" s="39">
        <f t="shared" si="15"/>
        <v>1</v>
      </c>
      <c r="F120" s="38">
        <f>[1]!genBinomial(C120,D$10)</f>
        <v>1</v>
      </c>
      <c r="G120" s="39">
        <f>[1]!genBinomial(D120,E$10)</f>
        <v>1</v>
      </c>
      <c r="H120" s="40">
        <f>[1]!genBinomial(E120,F$10)</f>
        <v>1</v>
      </c>
      <c r="I120" s="39">
        <f>D$5-SUM(C120:E120)+SUM(F120:H120)</f>
        <v>5</v>
      </c>
      <c r="J120" s="42">
        <f t="shared" si="17"/>
        <v>0</v>
      </c>
    </row>
    <row r="121" spans="1:10" ht="12.75">
      <c r="A121" s="42">
        <f t="shared" si="12"/>
        <v>98</v>
      </c>
      <c r="B121" s="39">
        <f>[1]!genPoisson(D$3)</f>
        <v>7</v>
      </c>
      <c r="C121" s="38">
        <f>MIN(B121,I120)</f>
        <v>5</v>
      </c>
      <c r="D121" s="39">
        <f t="shared" si="14"/>
        <v>1</v>
      </c>
      <c r="E121" s="39">
        <f t="shared" si="15"/>
        <v>0</v>
      </c>
      <c r="F121" s="38">
        <f>[1]!genBinomial(C121,D$10)</f>
        <v>1</v>
      </c>
      <c r="G121" s="39">
        <f>[1]!genBinomial(D121,E$10)</f>
        <v>0</v>
      </c>
      <c r="H121" s="40">
        <f>[1]!genBinomial(E121,F$10)</f>
        <v>0</v>
      </c>
      <c r="I121" s="39">
        <f>D$5-SUM(C121:E121)+SUM(F121:H121)</f>
        <v>1</v>
      </c>
      <c r="J121" s="42">
        <f t="shared" si="17"/>
        <v>2</v>
      </c>
    </row>
    <row r="122" spans="1:10" ht="12.75">
      <c r="A122" s="42">
        <f t="shared" si="12"/>
        <v>99</v>
      </c>
      <c r="B122" s="39">
        <f>[1]!genPoisson(D$3)</f>
        <v>3</v>
      </c>
      <c r="C122" s="38">
        <f>MIN(B122,I121)</f>
        <v>1</v>
      </c>
      <c r="D122" s="39">
        <f t="shared" si="14"/>
        <v>4</v>
      </c>
      <c r="E122" s="39">
        <f t="shared" si="15"/>
        <v>1</v>
      </c>
      <c r="F122" s="38">
        <f>[1]!genBinomial(C122,D$10)</f>
        <v>0</v>
      </c>
      <c r="G122" s="39">
        <f>[1]!genBinomial(D122,E$10)</f>
        <v>4</v>
      </c>
      <c r="H122" s="40">
        <f>[1]!genBinomial(E122,F$10)</f>
        <v>1</v>
      </c>
      <c r="I122" s="39">
        <f>D$5-SUM(C122:E122)+SUM(F122:H122)</f>
        <v>5</v>
      </c>
      <c r="J122" s="42">
        <f t="shared" si="17"/>
        <v>2</v>
      </c>
    </row>
    <row r="123" spans="1:10" ht="13.5" thickBot="1">
      <c r="A123" s="43">
        <f t="shared" si="12"/>
        <v>100</v>
      </c>
      <c r="B123" s="28">
        <f>[1]!genPoisson(D$3)</f>
        <v>3</v>
      </c>
      <c r="C123" s="41">
        <f>MIN(B123,I122)</f>
        <v>3</v>
      </c>
      <c r="D123" s="28">
        <f t="shared" si="14"/>
        <v>1</v>
      </c>
      <c r="E123" s="34">
        <f t="shared" si="15"/>
        <v>0</v>
      </c>
      <c r="F123" s="41">
        <f>[1]!genBinomial(C123,D$10)</f>
        <v>1</v>
      </c>
      <c r="G123" s="28">
        <f>[1]!genBinomial(D123,E$10)</f>
        <v>1</v>
      </c>
      <c r="H123" s="34">
        <f>[1]!genBinomial(E123,F$10)</f>
        <v>0</v>
      </c>
      <c r="I123" s="28">
        <f>D$5-SUM(C123:E123)+SUM(F123:H123)</f>
        <v>4</v>
      </c>
      <c r="J123" s="43">
        <f t="shared" si="17"/>
        <v>0</v>
      </c>
    </row>
  </sheetData>
  <mergeCells count="3">
    <mergeCell ref="C20:E20"/>
    <mergeCell ref="F19:H19"/>
    <mergeCell ref="F20:H20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53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D14" sqref="D14"/>
    </sheetView>
  </sheetViews>
  <sheetFormatPr defaultColWidth="9.140625" defaultRowHeight="12.75"/>
  <cols>
    <col min="1" max="1" width="22.7109375" style="0" bestFit="1" customWidth="1"/>
    <col min="2" max="2" width="16.00390625" style="0" bestFit="1" customWidth="1"/>
    <col min="3" max="3" width="22.57421875" style="0" bestFit="1" customWidth="1"/>
    <col min="4" max="4" width="10.57421875" style="0" bestFit="1" customWidth="1"/>
    <col min="5" max="5" width="9.57421875" style="0" bestFit="1" customWidth="1"/>
    <col min="6" max="26" width="10.57421875" style="0" bestFit="1" customWidth="1"/>
  </cols>
  <sheetData>
    <row r="1" spans="1:2" ht="12.75">
      <c r="A1" s="77" t="s">
        <v>26</v>
      </c>
      <c r="B1" s="78"/>
    </row>
    <row r="3" spans="1:4" ht="12.75">
      <c r="A3" s="2" t="s">
        <v>27</v>
      </c>
      <c r="B3" s="21" t="s">
        <v>28</v>
      </c>
      <c r="C3" s="2" t="s">
        <v>36</v>
      </c>
      <c r="D3">
        <v>1.1</v>
      </c>
    </row>
    <row r="4" spans="1:4" ht="12.75">
      <c r="A4" s="2" t="s">
        <v>29</v>
      </c>
      <c r="B4" s="21" t="s">
        <v>30</v>
      </c>
      <c r="C4" s="2" t="s">
        <v>37</v>
      </c>
      <c r="D4" t="s">
        <v>38</v>
      </c>
    </row>
    <row r="5" spans="1:4" ht="12.75">
      <c r="A5" s="2" t="s">
        <v>31</v>
      </c>
      <c r="B5" s="44">
        <v>37596</v>
      </c>
      <c r="C5" s="2" t="s">
        <v>39</v>
      </c>
      <c r="D5">
        <v>1</v>
      </c>
    </row>
    <row r="6" spans="1:2" ht="12.75">
      <c r="A6" s="2" t="s">
        <v>32</v>
      </c>
      <c r="B6" s="45">
        <v>0.9324421296296297</v>
      </c>
    </row>
    <row r="7" spans="1:2" ht="12.75">
      <c r="A7" s="2" t="s">
        <v>33</v>
      </c>
      <c r="B7" s="46">
        <v>0.003321759259259259</v>
      </c>
    </row>
    <row r="8" spans="1:2" ht="12.75">
      <c r="A8" s="2" t="s">
        <v>34</v>
      </c>
      <c r="B8" s="21">
        <v>4</v>
      </c>
    </row>
    <row r="9" spans="1:2" ht="12.75">
      <c r="A9" s="2" t="s">
        <v>35</v>
      </c>
      <c r="B9" s="21">
        <v>500</v>
      </c>
    </row>
    <row r="11" ht="12.75">
      <c r="B11" s="15" t="s">
        <v>40</v>
      </c>
    </row>
    <row r="12" spans="1:3" ht="12.75">
      <c r="A12" s="15" t="s">
        <v>41</v>
      </c>
      <c r="B12" s="6" t="s">
        <v>22</v>
      </c>
      <c r="C12" s="6" t="s">
        <v>5</v>
      </c>
    </row>
    <row r="13" spans="1:3" ht="12.75">
      <c r="A13" s="6">
        <v>1</v>
      </c>
      <c r="B13" s="47">
        <v>0</v>
      </c>
      <c r="C13">
        <v>5</v>
      </c>
    </row>
    <row r="14" spans="1:3" ht="13.5" thickBot="1">
      <c r="A14" s="6">
        <v>2</v>
      </c>
      <c r="B14" s="47">
        <v>175</v>
      </c>
      <c r="C14">
        <v>6</v>
      </c>
    </row>
    <row r="15" spans="1:3" ht="13.5" thickBot="1">
      <c r="A15" s="68">
        <v>3</v>
      </c>
      <c r="B15" s="69">
        <v>325</v>
      </c>
      <c r="C15" s="70">
        <v>7</v>
      </c>
    </row>
    <row r="16" spans="1:3" ht="12.75">
      <c r="A16" s="6">
        <v>4</v>
      </c>
      <c r="B16" s="47">
        <v>475</v>
      </c>
      <c r="C16">
        <v>8</v>
      </c>
    </row>
    <row r="18" spans="1:26" ht="25.5">
      <c r="A18" s="15" t="s">
        <v>42</v>
      </c>
      <c r="B18" s="15" t="s">
        <v>41</v>
      </c>
      <c r="C18" s="15" t="s">
        <v>43</v>
      </c>
      <c r="D18" s="15" t="s">
        <v>44</v>
      </c>
      <c r="E18" s="48" t="s">
        <v>45</v>
      </c>
      <c r="F18" s="15" t="s">
        <v>46</v>
      </c>
      <c r="G18" s="48" t="s">
        <v>47</v>
      </c>
      <c r="H18" s="48" t="s">
        <v>48</v>
      </c>
      <c r="I18" s="48" t="s">
        <v>49</v>
      </c>
      <c r="J18" s="48" t="s">
        <v>50</v>
      </c>
      <c r="K18" s="48" t="s">
        <v>51</v>
      </c>
      <c r="L18" s="48" t="s">
        <v>52</v>
      </c>
      <c r="M18" s="48" t="s">
        <v>53</v>
      </c>
      <c r="N18" s="48" t="s">
        <v>54</v>
      </c>
      <c r="O18" s="48" t="s">
        <v>55</v>
      </c>
      <c r="P18" s="48" t="s">
        <v>56</v>
      </c>
      <c r="Q18" s="48" t="s">
        <v>57</v>
      </c>
      <c r="R18" s="48" t="s">
        <v>58</v>
      </c>
      <c r="S18" s="48" t="s">
        <v>59</v>
      </c>
      <c r="T18" s="48" t="s">
        <v>60</v>
      </c>
      <c r="U18" s="48" t="s">
        <v>61</v>
      </c>
      <c r="V18" s="48" t="s">
        <v>62</v>
      </c>
      <c r="W18" s="48" t="s">
        <v>63</v>
      </c>
      <c r="X18" s="48" t="s">
        <v>64</v>
      </c>
      <c r="Y18" s="48" t="s">
        <v>65</v>
      </c>
      <c r="Z18" s="15" t="s">
        <v>66</v>
      </c>
    </row>
    <row r="19" spans="1:26" ht="12.75">
      <c r="A19" t="s">
        <v>25</v>
      </c>
      <c r="B19">
        <v>1</v>
      </c>
      <c r="C19">
        <v>500</v>
      </c>
      <c r="D19" s="49">
        <v>1.3817199999999996</v>
      </c>
      <c r="E19" s="49">
        <v>0.17518682155026383</v>
      </c>
      <c r="F19" s="49">
        <v>0.91</v>
      </c>
      <c r="G19" s="49">
        <v>1.09</v>
      </c>
      <c r="H19" s="49">
        <v>1.1489999999999998</v>
      </c>
      <c r="I19" s="49">
        <v>1.19</v>
      </c>
      <c r="J19" s="49">
        <v>1.23</v>
      </c>
      <c r="K19" s="49">
        <v>1.26</v>
      </c>
      <c r="L19" s="49">
        <v>1.28</v>
      </c>
      <c r="M19" s="49">
        <v>1.31</v>
      </c>
      <c r="N19" s="49">
        <v>1.34</v>
      </c>
      <c r="O19" s="49">
        <v>1.36</v>
      </c>
      <c r="P19" s="49">
        <v>1.39</v>
      </c>
      <c r="Q19" s="49">
        <v>1.4</v>
      </c>
      <c r="R19" s="49">
        <v>1.42</v>
      </c>
      <c r="S19" s="49">
        <v>1.44</v>
      </c>
      <c r="T19" s="49">
        <v>1.47</v>
      </c>
      <c r="U19" s="49">
        <v>1.5</v>
      </c>
      <c r="V19" s="49">
        <v>1.53</v>
      </c>
      <c r="W19" s="49">
        <v>1.56</v>
      </c>
      <c r="X19" s="49">
        <v>1.6110000000000002</v>
      </c>
      <c r="Y19" s="49">
        <v>1.67</v>
      </c>
      <c r="Z19" s="49">
        <v>1.93</v>
      </c>
    </row>
    <row r="20" spans="1:26" ht="13.5" thickBot="1">
      <c r="A20" t="s">
        <v>25</v>
      </c>
      <c r="B20">
        <v>2</v>
      </c>
      <c r="C20">
        <v>500</v>
      </c>
      <c r="D20" s="49">
        <v>1.0199199999999995</v>
      </c>
      <c r="E20" s="49">
        <v>0.14616402239568985</v>
      </c>
      <c r="F20" s="49">
        <v>0.57</v>
      </c>
      <c r="G20" s="49">
        <v>0.78</v>
      </c>
      <c r="H20" s="49">
        <v>0.84</v>
      </c>
      <c r="I20" s="49">
        <v>0.87</v>
      </c>
      <c r="J20" s="49">
        <v>0.9080000000000001</v>
      </c>
      <c r="K20" s="49">
        <v>0.93</v>
      </c>
      <c r="L20" s="49">
        <v>0.95</v>
      </c>
      <c r="M20" s="49">
        <v>0.96</v>
      </c>
      <c r="N20" s="49">
        <v>0.98</v>
      </c>
      <c r="O20" s="49">
        <v>1</v>
      </c>
      <c r="P20" s="49">
        <v>1.01</v>
      </c>
      <c r="Q20" s="49">
        <v>1.04</v>
      </c>
      <c r="R20" s="49">
        <v>1.05</v>
      </c>
      <c r="S20" s="49">
        <v>1.07</v>
      </c>
      <c r="T20" s="49">
        <v>1.09</v>
      </c>
      <c r="U20" s="49">
        <v>1.11</v>
      </c>
      <c r="V20" s="49">
        <v>1.14</v>
      </c>
      <c r="W20" s="49">
        <v>1.17</v>
      </c>
      <c r="X20" s="49">
        <v>1.21</v>
      </c>
      <c r="Y20" s="49">
        <v>1.2705</v>
      </c>
      <c r="Z20" s="49">
        <v>1.48</v>
      </c>
    </row>
    <row r="21" spans="1:26" ht="13.5" thickBot="1">
      <c r="A21" s="64" t="s">
        <v>25</v>
      </c>
      <c r="B21" s="65">
        <v>3</v>
      </c>
      <c r="C21" s="65">
        <v>500</v>
      </c>
      <c r="D21" s="66">
        <v>0.7155399999999993</v>
      </c>
      <c r="E21" s="67">
        <v>0.13537711152425055</v>
      </c>
      <c r="F21" s="49">
        <v>0.33</v>
      </c>
      <c r="G21" s="49">
        <v>0.5</v>
      </c>
      <c r="H21" s="49">
        <v>0.54</v>
      </c>
      <c r="I21" s="49">
        <v>0.57</v>
      </c>
      <c r="J21" s="49">
        <v>0.5980000000000001</v>
      </c>
      <c r="K21" s="49">
        <v>0.62</v>
      </c>
      <c r="L21" s="49">
        <v>0.64</v>
      </c>
      <c r="M21" s="49">
        <v>0.66</v>
      </c>
      <c r="N21" s="49">
        <v>0.68</v>
      </c>
      <c r="O21" s="49">
        <v>0.69</v>
      </c>
      <c r="P21" s="49">
        <v>0.71</v>
      </c>
      <c r="Q21" s="49">
        <v>0.73</v>
      </c>
      <c r="R21" s="49">
        <v>0.75</v>
      </c>
      <c r="S21" s="49">
        <v>0.77</v>
      </c>
      <c r="T21" s="49">
        <v>0.79</v>
      </c>
      <c r="U21" s="49">
        <v>0.8025</v>
      </c>
      <c r="V21" s="49">
        <v>0.83</v>
      </c>
      <c r="W21" s="49">
        <v>0.85</v>
      </c>
      <c r="X21" s="49">
        <v>0.89</v>
      </c>
      <c r="Y21" s="49">
        <v>0.94</v>
      </c>
      <c r="Z21" s="49">
        <v>1.15</v>
      </c>
    </row>
    <row r="22" spans="1:26" ht="12.75">
      <c r="A22" t="s">
        <v>25</v>
      </c>
      <c r="B22">
        <v>4</v>
      </c>
      <c r="C22">
        <v>500</v>
      </c>
      <c r="D22" s="49">
        <v>0.4759199999999995</v>
      </c>
      <c r="E22" s="49">
        <v>0.10688780850599695</v>
      </c>
      <c r="F22" s="49">
        <v>0.12</v>
      </c>
      <c r="G22" s="49">
        <v>0.29</v>
      </c>
      <c r="H22" s="49">
        <v>0.34900000000000003</v>
      </c>
      <c r="I22" s="49">
        <v>0.38</v>
      </c>
      <c r="J22" s="49">
        <v>0.39</v>
      </c>
      <c r="K22" s="49">
        <v>0.41</v>
      </c>
      <c r="L22" s="49">
        <v>0.42</v>
      </c>
      <c r="M22" s="49">
        <v>0.4365000000000001</v>
      </c>
      <c r="N22" s="49">
        <v>0.45</v>
      </c>
      <c r="O22" s="49">
        <v>0.46</v>
      </c>
      <c r="P22" s="49">
        <v>0.47</v>
      </c>
      <c r="Q22" s="49">
        <v>0.48</v>
      </c>
      <c r="R22" s="49">
        <v>0.49</v>
      </c>
      <c r="S22" s="49">
        <v>0.51</v>
      </c>
      <c r="T22" s="49">
        <v>0.53</v>
      </c>
      <c r="U22" s="49">
        <v>0.55</v>
      </c>
      <c r="V22" s="49">
        <v>0.56</v>
      </c>
      <c r="W22" s="49">
        <v>0.5815000000000003</v>
      </c>
      <c r="X22" s="49">
        <v>0.62</v>
      </c>
      <c r="Y22" s="49">
        <v>0.66</v>
      </c>
      <c r="Z22" s="49">
        <v>0.79</v>
      </c>
    </row>
    <row r="23" spans="1:26" ht="12.75">
      <c r="A23" t="s">
        <v>24</v>
      </c>
      <c r="B23">
        <v>1</v>
      </c>
      <c r="C23">
        <v>500</v>
      </c>
      <c r="D23" s="49">
        <v>142093.7</v>
      </c>
      <c r="E23" s="49">
        <v>3350.5787658451286</v>
      </c>
      <c r="F23" s="49">
        <v>130775</v>
      </c>
      <c r="G23" s="49">
        <v>136471.25</v>
      </c>
      <c r="H23" s="49">
        <v>137670</v>
      </c>
      <c r="I23" s="49">
        <v>138675</v>
      </c>
      <c r="J23" s="49">
        <v>139420</v>
      </c>
      <c r="K23" s="49">
        <v>140000</v>
      </c>
      <c r="L23" s="49">
        <v>140567.5</v>
      </c>
      <c r="M23" s="49">
        <v>140925</v>
      </c>
      <c r="N23" s="49">
        <v>141425</v>
      </c>
      <c r="O23" s="49">
        <v>141802.5</v>
      </c>
      <c r="P23" s="49">
        <v>142200</v>
      </c>
      <c r="Q23" s="49">
        <v>142636.25</v>
      </c>
      <c r="R23" s="49">
        <v>143150</v>
      </c>
      <c r="S23" s="49">
        <v>143500</v>
      </c>
      <c r="T23" s="49">
        <v>143925</v>
      </c>
      <c r="U23" s="49">
        <v>144418.75</v>
      </c>
      <c r="V23" s="49">
        <v>144855</v>
      </c>
      <c r="W23" s="49">
        <v>145378.75</v>
      </c>
      <c r="X23" s="49">
        <v>146007.5</v>
      </c>
      <c r="Y23" s="49">
        <v>147351.25</v>
      </c>
      <c r="Z23" s="49">
        <v>150975</v>
      </c>
    </row>
    <row r="24" spans="1:26" ht="13.5" thickBot="1">
      <c r="A24" t="s">
        <v>24</v>
      </c>
      <c r="B24">
        <v>2</v>
      </c>
      <c r="C24">
        <v>500</v>
      </c>
      <c r="D24" s="49">
        <v>145942.05</v>
      </c>
      <c r="E24" s="49">
        <v>4524.326979422847</v>
      </c>
      <c r="F24" s="49">
        <v>128500</v>
      </c>
      <c r="G24" s="49">
        <v>138093.75</v>
      </c>
      <c r="H24" s="49">
        <v>140197.5</v>
      </c>
      <c r="I24" s="49">
        <v>141581.25</v>
      </c>
      <c r="J24" s="49">
        <v>142500</v>
      </c>
      <c r="K24" s="49">
        <v>143393.75</v>
      </c>
      <c r="L24" s="49">
        <v>144017.5</v>
      </c>
      <c r="M24" s="49">
        <v>144550</v>
      </c>
      <c r="N24" s="49">
        <v>144935</v>
      </c>
      <c r="O24" s="49">
        <v>145413.75</v>
      </c>
      <c r="P24" s="49">
        <v>145975</v>
      </c>
      <c r="Q24" s="49">
        <v>146486.25</v>
      </c>
      <c r="R24" s="49">
        <v>147175</v>
      </c>
      <c r="S24" s="49">
        <v>147892.5</v>
      </c>
      <c r="T24" s="49">
        <v>148625</v>
      </c>
      <c r="U24" s="49">
        <v>149225</v>
      </c>
      <c r="V24" s="49">
        <v>149850</v>
      </c>
      <c r="W24" s="49">
        <v>150500</v>
      </c>
      <c r="X24" s="49">
        <v>151427.5</v>
      </c>
      <c r="Y24" s="49">
        <v>152851.25</v>
      </c>
      <c r="Z24" s="49">
        <v>157900</v>
      </c>
    </row>
    <row r="25" spans="1:26" ht="13.5" thickBot="1">
      <c r="A25" s="64" t="s">
        <v>24</v>
      </c>
      <c r="B25" s="65">
        <v>3</v>
      </c>
      <c r="C25" s="65">
        <v>500</v>
      </c>
      <c r="D25" s="66">
        <v>148968.1</v>
      </c>
      <c r="E25" s="67">
        <v>5604.137096394982</v>
      </c>
      <c r="F25" s="49">
        <v>131800</v>
      </c>
      <c r="G25" s="49">
        <v>139995</v>
      </c>
      <c r="H25" s="49">
        <v>141672.5</v>
      </c>
      <c r="I25" s="49">
        <v>143113.75</v>
      </c>
      <c r="J25" s="49">
        <v>144370</v>
      </c>
      <c r="K25" s="49">
        <v>145518.75</v>
      </c>
      <c r="L25" s="49">
        <v>146217.5</v>
      </c>
      <c r="M25" s="49">
        <v>146925</v>
      </c>
      <c r="N25" s="49">
        <v>147405</v>
      </c>
      <c r="O25" s="49">
        <v>148188.75</v>
      </c>
      <c r="P25" s="49">
        <v>148825</v>
      </c>
      <c r="Q25" s="49">
        <v>149400</v>
      </c>
      <c r="R25" s="49">
        <v>150040</v>
      </c>
      <c r="S25" s="49">
        <v>151158.75</v>
      </c>
      <c r="T25" s="49">
        <v>151972.5</v>
      </c>
      <c r="U25" s="49">
        <v>152800</v>
      </c>
      <c r="V25" s="49">
        <v>153700</v>
      </c>
      <c r="W25" s="49">
        <v>154625</v>
      </c>
      <c r="X25" s="49">
        <v>156095</v>
      </c>
      <c r="Y25" s="49">
        <v>158377.5</v>
      </c>
      <c r="Z25" s="49">
        <v>164850</v>
      </c>
    </row>
    <row r="26" spans="1:26" ht="12.75">
      <c r="A26" t="s">
        <v>24</v>
      </c>
      <c r="B26">
        <v>4</v>
      </c>
      <c r="C26">
        <v>500</v>
      </c>
      <c r="D26" s="49">
        <v>148359.3</v>
      </c>
      <c r="E26" s="49">
        <v>7162.013500739128</v>
      </c>
      <c r="F26" s="49">
        <v>127600</v>
      </c>
      <c r="G26" s="49">
        <v>137050</v>
      </c>
      <c r="H26" s="49">
        <v>139117.5</v>
      </c>
      <c r="I26" s="49">
        <v>140971.25</v>
      </c>
      <c r="J26" s="49">
        <v>142375</v>
      </c>
      <c r="K26" s="49">
        <v>143537.5</v>
      </c>
      <c r="L26" s="49">
        <v>144460</v>
      </c>
      <c r="M26" s="49">
        <v>145716.25</v>
      </c>
      <c r="N26" s="49">
        <v>146670</v>
      </c>
      <c r="O26" s="49">
        <v>147463.75</v>
      </c>
      <c r="P26" s="49">
        <v>148087.5</v>
      </c>
      <c r="Q26" s="49">
        <v>149172.5</v>
      </c>
      <c r="R26" s="49">
        <v>150185</v>
      </c>
      <c r="S26" s="49">
        <v>150917.5</v>
      </c>
      <c r="T26" s="49">
        <v>151682.5</v>
      </c>
      <c r="U26" s="49">
        <v>152962.5</v>
      </c>
      <c r="V26" s="49">
        <v>154530</v>
      </c>
      <c r="W26" s="49">
        <v>155611.25</v>
      </c>
      <c r="X26" s="49">
        <v>157827.5</v>
      </c>
      <c r="Y26" s="49">
        <v>160058.75</v>
      </c>
      <c r="Z26" s="49">
        <v>175525</v>
      </c>
    </row>
  </sheetData>
  <mergeCells count="1">
    <mergeCell ref="A1:B1"/>
  </mergeCells>
  <printOptions horizontalCentered="1"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University, FoM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Jonathan Eckstein</cp:lastModifiedBy>
  <cp:lastPrinted>2003-01-02T23:21:09Z</cp:lastPrinted>
  <dcterms:created xsi:type="dcterms:W3CDTF">2002-12-06T03:31:20Z</dcterms:created>
  <dcterms:modified xsi:type="dcterms:W3CDTF">2003-05-27T20:23:56Z</dcterms:modified>
  <cp:category/>
  <cp:version/>
  <cp:contentType/>
  <cp:contentStatus/>
</cp:coreProperties>
</file>